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never" defaultThemeVersion="166925"/>
  <mc:AlternateContent xmlns:mc="http://schemas.openxmlformats.org/markup-compatibility/2006">
    <mc:Choice Requires="x15">
      <x15ac:absPath xmlns:x15ac="http://schemas.microsoft.com/office/spreadsheetml/2010/11/ac" url="C:\Users\luan.saldanha\Desktop\Luan\CC\01_Arquivos atualizados\Documentos Publicação - Relançamento\03_Chamada CC 04.2022 (Tecnologias Quânticas)\Documentos - Etapa 2\"/>
    </mc:Choice>
  </mc:AlternateContent>
  <xr:revisionPtr revIDLastSave="0" documentId="13_ncr:1_{3F050DE8-6B87-4813-8CD8-A9DB9C784118}" xr6:coauthVersionLast="47" xr6:coauthVersionMax="47" xr10:uidLastSave="{00000000-0000-0000-0000-000000000000}"/>
  <bookViews>
    <workbookView xWindow="13550" yWindow="-110" windowWidth="19420" windowHeight="10300" tabRatio="635" firstSheet="1" activeTab="1" xr2:uid="{00000000-000D-0000-FFFF-FFFF00000000}"/>
  </bookViews>
  <sheets>
    <sheet name="Listas" sheetId="12" state="hidden" r:id="rId1"/>
    <sheet name="1. Instruções" sheetId="8" r:id="rId2"/>
    <sheet name="2. Identificação" sheetId="13" r:id="rId3"/>
    <sheet name="3. Plano Financeiro" sheetId="6" r:id="rId4"/>
    <sheet name="4. Cronograma" sheetId="10" r:id="rId5"/>
    <sheet name="5. Indicadores e metas" sheetId="11" r:id="rId6"/>
  </sheets>
  <externalReferences>
    <externalReference r:id="rId7"/>
  </externalReferences>
  <definedNames>
    <definedName name="Cofinancia">[1]Listas!$H$2:$H$9</definedName>
    <definedName name="Entregas">[1]Listas!$M$2:$M$4</definedName>
    <definedName name="Equipe">Listas!$C$2:$C$5</definedName>
    <definedName name="PI">[1]Listas!$G$2:$G$4</definedName>
    <definedName name="Unidade">Listas!$D$2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1" i="6" l="1"/>
  <c r="X10" i="6"/>
  <c r="X8" i="6"/>
  <c r="X7" i="6"/>
  <c r="W7" i="6"/>
  <c r="Q12" i="6"/>
  <c r="P12" i="6"/>
  <c r="O12" i="6"/>
  <c r="R11" i="6"/>
  <c r="R10" i="6"/>
  <c r="R9" i="6"/>
  <c r="R8" i="6"/>
  <c r="R7" i="6"/>
  <c r="R12" i="6" l="1"/>
  <c r="G12" i="6"/>
  <c r="H12" i="6"/>
  <c r="I12" i="6"/>
  <c r="K12" i="6"/>
  <c r="L12" i="6"/>
  <c r="M12" i="6"/>
  <c r="S12" i="6"/>
  <c r="T12" i="6"/>
  <c r="U12" i="6"/>
  <c r="D12" i="6"/>
  <c r="E12" i="6"/>
  <c r="C12" i="6"/>
  <c r="X12" i="6" l="1"/>
  <c r="V10" i="6"/>
  <c r="V9" i="6"/>
  <c r="V8" i="6"/>
  <c r="V11" i="6"/>
  <c r="N10" i="6"/>
  <c r="N9" i="6"/>
  <c r="N8" i="6"/>
  <c r="N11" i="6"/>
  <c r="J10" i="6"/>
  <c r="J9" i="6"/>
  <c r="J8" i="6"/>
  <c r="J11" i="6"/>
  <c r="F11" i="6"/>
  <c r="F8" i="6"/>
  <c r="W8" i="6" s="1"/>
  <c r="F9" i="6"/>
  <c r="F10" i="6"/>
  <c r="F7" i="6"/>
  <c r="W10" i="6" l="1"/>
  <c r="W9" i="6"/>
  <c r="W11" i="6"/>
  <c r="F12" i="6"/>
  <c r="N7" i="6"/>
  <c r="N12" i="6" s="1"/>
  <c r="J7" i="6"/>
  <c r="J12" i="6" s="1"/>
  <c r="V7" i="6"/>
  <c r="V12" i="6" s="1"/>
  <c r="W12" i="6" l="1"/>
  <c r="Y7" i="6"/>
  <c r="Y8" i="6" l="1"/>
  <c r="Y10" i="6"/>
  <c r="Y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Luan Saldanha Oliveira</author>
  </authors>
  <commentList>
    <comment ref="C6" authorId="0" shapeId="0" xr:uid="{686E7C54-7FDD-47E5-BD39-8C06D42B1299}">
      <text>
        <r>
          <rPr>
            <sz val="9"/>
            <color indexed="81"/>
            <rFont val="Segoe UI"/>
            <family val="2"/>
          </rPr>
          <t>A contribuição da EMBRAPII é de, no máximo, R$ 60.000.000,00 (sessenta milhões de reais) para todas as ações (exceto Associação Tecnológica).</t>
        </r>
      </text>
    </comment>
    <comment ref="D6" authorId="0" shapeId="0" xr:uid="{913BAA88-CCA3-4801-B655-9E296B8BB639}">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E6" authorId="0" shapeId="0" xr:uid="{91EDFD9C-7874-45F3-AF0F-B2D6D05A137C}">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G6" authorId="0" shapeId="0" xr:uid="{4E3C2E4E-F982-4380-AFDB-D705B5B92915}">
      <text>
        <r>
          <rPr>
            <sz val="9"/>
            <color indexed="81"/>
            <rFont val="Segoe UI"/>
            <family val="2"/>
          </rPr>
          <t>A contribuição da EMBRAPII é de, no máximo, R$ 60.000.000,00 (sessenta milhões de reais) para todas as ações (exceto Associação Tecnológica).</t>
        </r>
      </text>
    </comment>
    <comment ref="H6" authorId="0" shapeId="0" xr:uid="{6429383F-C7D2-4FA0-8A61-975069D71910}">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I6" authorId="0" shapeId="0" xr:uid="{DE38F471-5D6C-4D56-AFB3-15389940C117}">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r>
          <rPr>
            <b/>
            <sz val="9"/>
            <color indexed="81"/>
            <rFont val="Segoe UI"/>
            <family val="2"/>
          </rPr>
          <t xml:space="preserve">
</t>
        </r>
      </text>
    </comment>
    <comment ref="K6" authorId="0" shapeId="0" xr:uid="{86F551C2-F113-46DD-AC65-64A74512AC4F}">
      <text>
        <r>
          <rPr>
            <sz val="9"/>
            <color indexed="81"/>
            <rFont val="Segoe UI"/>
            <family val="2"/>
          </rPr>
          <t>A contribuição da EMBRAPII é de, no máximo, R$ 60.000.000,00 (sessenta milhões de reais) para todas as ações (exceto Associação Tecnológica).</t>
        </r>
      </text>
    </comment>
    <comment ref="L6" authorId="0" shapeId="0" xr:uid="{D5B13533-2507-4182-9886-2FC2F9F837E2}">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M6" authorId="0" shapeId="0" xr:uid="{7B81FF69-175C-4D5D-A020-8C54BBF9B8FB}">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r>
          <rPr>
            <b/>
            <sz val="9"/>
            <color indexed="81"/>
            <rFont val="Segoe UI"/>
            <family val="2"/>
          </rPr>
          <t xml:space="preserve">
</t>
        </r>
      </text>
    </comment>
    <comment ref="O6" authorId="0" shapeId="0" xr:uid="{36DEABC6-8534-44D5-8FFD-20E4417D21AC}">
      <text>
        <r>
          <rPr>
            <sz val="9"/>
            <color indexed="81"/>
            <rFont val="Segoe UI"/>
            <family val="2"/>
          </rPr>
          <t>A contribuição da EMBRAPII é de, no máximo, R$ 60.000.000,00 (sessenta milhões de reais) para todas as ações (exceto Associação Tecnológica).</t>
        </r>
      </text>
    </comment>
    <comment ref="P6" authorId="0" shapeId="0" xr:uid="{D01E288F-0D4C-41D3-A9F0-87EFD0FE3B01}">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Q6" authorId="0" shapeId="0" xr:uid="{9E9396F4-22EA-4184-A711-6E0B4AC03F82}">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r>
          <rPr>
            <b/>
            <sz val="9"/>
            <color indexed="81"/>
            <rFont val="Segoe UI"/>
            <family val="2"/>
          </rPr>
          <t xml:space="preserve">
</t>
        </r>
      </text>
    </comment>
    <comment ref="S6" authorId="0" shapeId="0" xr:uid="{87C3F15E-1495-436D-B154-F7F1C706339B}">
      <text>
        <r>
          <rPr>
            <sz val="9"/>
            <color indexed="81"/>
            <rFont val="Segoe UI"/>
            <family val="2"/>
          </rPr>
          <t>A contribuição da EMBRAPII é de, no máximo, R$ 60.000.000,00 (sessenta milhões de reais) para todas as ações (exceto Associação Tecnológica).</t>
        </r>
      </text>
    </comment>
    <comment ref="T6" authorId="0" shapeId="0" xr:uid="{A8BE3050-009C-4CA3-961D-D52CD2860E75}">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U6" authorId="0" shapeId="0" xr:uid="{2688974B-D756-4E55-BE20-53ACD3B09BD7}">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r>
          <rPr>
            <b/>
            <sz val="9"/>
            <color indexed="81"/>
            <rFont val="Segoe UI"/>
            <family val="2"/>
          </rPr>
          <t xml:space="preserve">
</t>
        </r>
      </text>
    </comment>
  </commentList>
</comments>
</file>

<file path=xl/sharedStrings.xml><?xml version="1.0" encoding="utf-8"?>
<sst xmlns="http://schemas.openxmlformats.org/spreadsheetml/2006/main" count="240" uniqueCount="162">
  <si>
    <t>Propriedade Intelectual</t>
  </si>
  <si>
    <t>Nome</t>
  </si>
  <si>
    <t>Título</t>
  </si>
  <si>
    <t>Unidade</t>
  </si>
  <si>
    <t>Descrição</t>
  </si>
  <si>
    <t>Número absoluto</t>
  </si>
  <si>
    <t>Infraestrutura</t>
  </si>
  <si>
    <t>Percentual</t>
  </si>
  <si>
    <t xml:space="preserve">Pedidos de propriedade intelectual </t>
  </si>
  <si>
    <t>No mínimo 10%</t>
  </si>
  <si>
    <t>Total do Plano</t>
  </si>
  <si>
    <t>Total do ano</t>
  </si>
  <si>
    <t>3° Trimestre</t>
  </si>
  <si>
    <t>4º Trimestre</t>
  </si>
  <si>
    <t>1° Trimestre</t>
  </si>
  <si>
    <t>2º Trimestre</t>
  </si>
  <si>
    <t>Titulacao</t>
  </si>
  <si>
    <t>Doutor(a)</t>
  </si>
  <si>
    <t>Mestre</t>
  </si>
  <si>
    <t>Graduado(a)</t>
  </si>
  <si>
    <t>Técnico(a)</t>
  </si>
  <si>
    <t>Nível Médio</t>
  </si>
  <si>
    <t>Papel</t>
  </si>
  <si>
    <t>Apoio administrativo</t>
  </si>
  <si>
    <t>Assessoria Imprensa</t>
  </si>
  <si>
    <t>Assessoria Jurídica</t>
  </si>
  <si>
    <t>Coord. Plan. Negocios</t>
  </si>
  <si>
    <t>Coord. Unidade</t>
  </si>
  <si>
    <t>Equipe Pesquisa</t>
  </si>
  <si>
    <t>Gestão de Processos</t>
  </si>
  <si>
    <t>Gestão de Projetos</t>
  </si>
  <si>
    <t>Gestão Financ. Admin.</t>
  </si>
  <si>
    <t>Prospecção Projetos</t>
  </si>
  <si>
    <t>Outro: especifique nas observações</t>
  </si>
  <si>
    <t>Equipe</t>
  </si>
  <si>
    <t>Segurança da Informação e das Comunicações</t>
  </si>
  <si>
    <t>Infraestrutura de Aplicações</t>
  </si>
  <si>
    <t>Componentes de Conectividade</t>
  </si>
  <si>
    <t>Componentes Físicos</t>
  </si>
  <si>
    <t>Vinculo</t>
  </si>
  <si>
    <t>Permanente</t>
  </si>
  <si>
    <t>Temporário</t>
  </si>
  <si>
    <t>Entregas</t>
  </si>
  <si>
    <t>Produto</t>
  </si>
  <si>
    <t>Processo</t>
  </si>
  <si>
    <t>Produto e processo</t>
  </si>
  <si>
    <t>PI</t>
  </si>
  <si>
    <t>Cofinancia</t>
  </si>
  <si>
    <t>PI já depositada</t>
  </si>
  <si>
    <t>Não há cofinanciamento</t>
  </si>
  <si>
    <t>PI a depositar</t>
  </si>
  <si>
    <t>Recursos não reembolsáveis</t>
  </si>
  <si>
    <t>Não haverá PI</t>
  </si>
  <si>
    <t>Crédito</t>
  </si>
  <si>
    <t>Subvenção econômica</t>
  </si>
  <si>
    <t>Obrigatoriedade ANEEL</t>
  </si>
  <si>
    <t>Obrigatoriedade ANP</t>
  </si>
  <si>
    <t>Lei de informática</t>
  </si>
  <si>
    <t>Disponibilidade</t>
  </si>
  <si>
    <t>Essencial</t>
  </si>
  <si>
    <t>Integral</t>
  </si>
  <si>
    <t>Acessória</t>
  </si>
  <si>
    <t>Parcial</t>
  </si>
  <si>
    <r>
      <t xml:space="preserve">Em caso de dúvidas consulte demais informações disponíveis em </t>
    </r>
    <r>
      <rPr>
        <i/>
        <u/>
        <sz val="12"/>
        <color rgb="FF0070C0"/>
        <rFont val="Arial"/>
        <family val="2"/>
      </rPr>
      <t>https://embrapii.org.br/chamadas-publicas/</t>
    </r>
  </si>
  <si>
    <t xml:space="preserve">NOTA: </t>
  </si>
  <si>
    <t>TOTAL</t>
  </si>
  <si>
    <t>INDICADORES</t>
  </si>
  <si>
    <t>O sucesso no pleito ao credenciamento EMBRAPII depende da perfeita adequação destas informações às regras desta chamada.</t>
  </si>
  <si>
    <t>&lt;Instituição proponente&gt;</t>
  </si>
  <si>
    <t>CNPJ da instituição proponente</t>
  </si>
  <si>
    <t>&lt;CNPJ com pontuação e separadores&gt;</t>
  </si>
  <si>
    <t>Denominação do grupo candidata</t>
  </si>
  <si>
    <t>Denominação da instituição gestora (financeira)</t>
  </si>
  <si>
    <t>&lt;Instituição Gestora financeira – caso exista&gt;</t>
  </si>
  <si>
    <t>Área de competência</t>
  </si>
  <si>
    <t>&lt;Título da área&gt;</t>
  </si>
  <si>
    <t>Código da Proposta EMBRAPII</t>
  </si>
  <si>
    <t>&lt;Código recebido após Carta Consulta&gt;</t>
  </si>
  <si>
    <t>Natureza jurídica da proponente</t>
  </si>
  <si>
    <t>(    ) Pública</t>
  </si>
  <si>
    <t>(    ) Privada sem fins lucrativos</t>
  </si>
  <si>
    <t>Dados da Instituição proponente</t>
  </si>
  <si>
    <t xml:space="preserve">Endereço, Nº </t>
  </si>
  <si>
    <t>&lt;Rua, número&gt;</t>
  </si>
  <si>
    <t>Cidade - UF</t>
  </si>
  <si>
    <t>&lt;Cidade – UF&gt;</t>
  </si>
  <si>
    <t>Complemento</t>
  </si>
  <si>
    <t>&lt;Complemento – se pertinente&gt;</t>
  </si>
  <si>
    <t>CEP</t>
  </si>
  <si>
    <t>&lt;CEP&gt;</t>
  </si>
  <si>
    <t>Responsável legal pela instituição proponente</t>
  </si>
  <si>
    <t> CPF</t>
  </si>
  <si>
    <t xml:space="preserve"> Cargo </t>
  </si>
  <si>
    <t>&lt;Nome do responsável legal&gt;</t>
  </si>
  <si>
    <t>&lt;CPF do responsável legal&gt;</t>
  </si>
  <si>
    <t>&lt;Cargo do responsável legal&gt;</t>
  </si>
  <si>
    <t>E-mail</t>
  </si>
  <si>
    <t>Telefone</t>
  </si>
  <si>
    <t>&lt;E-mail do responsável legal&gt;</t>
  </si>
  <si>
    <t>&lt;Telefone do responsável legal&gt;</t>
  </si>
  <si>
    <t>Responsável grupo candidato</t>
  </si>
  <si>
    <t>Responsável pela gestora financeira</t>
  </si>
  <si>
    <t>Identificação da Instituição Proponente e do Centro de Competência Candidato</t>
  </si>
  <si>
    <t xml:space="preserve">Plano de PD&amp;I </t>
  </si>
  <si>
    <t xml:space="preserve">Plano para Formação e Capacitação de RH para PD&amp;I </t>
  </si>
  <si>
    <t xml:space="preserve">Plano para Associação Tecnológica </t>
  </si>
  <si>
    <t xml:space="preserve">Plano para Atração e Criação de  startups </t>
  </si>
  <si>
    <t>Plano para Ampliação da infraestrutura</t>
  </si>
  <si>
    <t>Plano de PD&amp;I</t>
  </si>
  <si>
    <t>Projeção das necessidades de financiamento
Indique a previsão de recursos por fonte (EMBRAPII e outras fontes)</t>
  </si>
  <si>
    <t>No máximo 40%</t>
  </si>
  <si>
    <r>
      <t xml:space="preserve">Plano para Atração e Criação de  </t>
    </r>
    <r>
      <rPr>
        <b/>
        <i/>
        <sz val="12"/>
        <color theme="0"/>
        <rFont val="Arial"/>
        <family val="2"/>
      </rPr>
      <t>startups</t>
    </r>
    <r>
      <rPr>
        <b/>
        <sz val="12"/>
        <color theme="0"/>
        <rFont val="Arial"/>
        <family val="2"/>
      </rPr>
      <t xml:space="preserve"> </t>
    </r>
  </si>
  <si>
    <t>&lt;Centro de Competência Candidato&gt;</t>
  </si>
  <si>
    <t>Metas a serem contratadas com EMBRAPII no Plano de Execução
Indique as metas para cada um dos indicadores (para a vigência do Plano de Execução)</t>
  </si>
  <si>
    <t>2027 (até o término do 42º  mês do Plano de Execução)</t>
  </si>
  <si>
    <t>Cronograma de execução das ações do Centro de Competência
Indique o período em que o Plano será iniciado e marque quando cada um estará em regime de operação plena, observando o período de 42 meses do Plano de Execução.</t>
  </si>
  <si>
    <t>Chamada EMBRAPII - Centro de Competência PPI IoT/Manufatura 4.0</t>
  </si>
  <si>
    <t>Denominação da Instituição proponente</t>
  </si>
  <si>
    <t>Dados do grupo candidato - onde estará instalado o Centro de Competência</t>
  </si>
  <si>
    <t>Leia atentamente estas instruções antes do preenchimento.</t>
  </si>
  <si>
    <t>Informações Quantitativas
Instruções de Preenchimento</t>
  </si>
  <si>
    <t>&lt;Nome do responsável grupo candidato&gt;</t>
  </si>
  <si>
    <t>&lt;E-mail do responsável grupo candidato&gt;</t>
  </si>
  <si>
    <t>&lt;CPF do responsável grupo candidato&gt;</t>
  </si>
  <si>
    <t>&lt;Cargo do responsável grupo candidato&gt;</t>
  </si>
  <si>
    <t>&lt;Telefone do responsável grupo candidato&gt;</t>
  </si>
  <si>
    <t>Dados da Gestora Financeira - se pertinente</t>
  </si>
  <si>
    <t>&lt;Nome do responsável gestora financeira&gt;</t>
  </si>
  <si>
    <t>&lt;E-mail do responsável gestora financeira&gt;</t>
  </si>
  <si>
    <t>&lt;CPF do responsável gestora financeira&gt;</t>
  </si>
  <si>
    <t>&lt;Cargo do responsável gestora financeira&gt;</t>
  </si>
  <si>
    <t>&lt;Telefone do responsável gestora financeira&gt;</t>
  </si>
  <si>
    <t>Nº</t>
  </si>
  <si>
    <t>Ver Instruções de preenchimento no documento "Instruções Planilhas Informações Quantitativas"</t>
  </si>
  <si>
    <t>Recursos PPI IoT/Manufatura 4.0</t>
  </si>
  <si>
    <t>Total do aporte do recurso PPI IoT/Manufatura 4.0</t>
  </si>
  <si>
    <t>Proporção do aporte do recurso PPI IoT/Manufatura 4.0</t>
  </si>
  <si>
    <t>Limites % dos recursos do PPI IoT/Manufatura 4.0 (usar como referência)</t>
  </si>
  <si>
    <t>Recursos financeiros do setor privado</t>
  </si>
  <si>
    <t>Recursos de outros parceiros</t>
  </si>
  <si>
    <t>No mínimo 30%</t>
  </si>
  <si>
    <t>Meta (para cada ano, não cumulativa)</t>
  </si>
  <si>
    <t>Projetos de PD&amp;I desenvolvidos pelo Centro de Competência</t>
  </si>
  <si>
    <t>Número de projetos de PD&amp;I desenvolvidos pelo Centro de Competência (com recursos da EMBRAPII e/ou outras fontes), relacionados com plano de PD&amp;I aprovado</t>
  </si>
  <si>
    <t xml:space="preserve">Recursos financeiros realizados de outras fontes para as ações (exceto Associação) do Centro de Competência </t>
  </si>
  <si>
    <t>Percentual do orçamento realizado de outras fontes, excluídos os recursos destinados à ação de Associação, frente ao valor realizado dos recursos providos pela EMBRAPII</t>
  </si>
  <si>
    <t>Empresas participantes como associadas nas ações do Centro de Competência</t>
  </si>
  <si>
    <t>Número de empresas distintas que participam como associados e com aporte de recursos financeiros (próprios) nas ações da Associação</t>
  </si>
  <si>
    <t>Recursos financeiros realizados de empresas participantes das ações da Associação</t>
  </si>
  <si>
    <t>Percentual de recursos realizados e oriundos de empresas nas ações de Associação, frente ao valor realizado dos recursos providos pela EMBRAPII</t>
  </si>
  <si>
    <t>Empresas de base tecnológica participantes das ações do Centro de Competência</t>
  </si>
  <si>
    <t>Número de empresas de base tecnológica que participaram do Programa de Ampliação e Fortalecimento de competência em PD&amp;I, da  Atração e/ou Criação de Startups ou das ações da Associação Tecnológica</t>
  </si>
  <si>
    <t>Projetos desenvolvidos no ambiente de inovação aberta com o envolvimento de empresas de base tecnológica</t>
  </si>
  <si>
    <t>Número de projetos desenvolvidos no ambiente de inovação aberta visando a Atração e/ou Criação de Startups, com o envolvimento de empresas de base tecnológica</t>
  </si>
  <si>
    <t>Número de pedidos de proteção de propriedade intelectual (PI) depositados no INPI, decorrentes das ações desenvolvidas pelo Centro de Competência</t>
  </si>
  <si>
    <t>Publicações em periódicos de excelência internacional (A1 e A2)</t>
  </si>
  <si>
    <t>Número de publicações de artigos internacionais na área temática do Centro de Competência, que posicionem internacionalmente o conhecimento por ele desenvolvido na fronteira do conhecimento ("estado da arte")</t>
  </si>
  <si>
    <t>Implantação e operacionalização da infraestrutura com recursos da EMBRAPII</t>
  </si>
  <si>
    <t>Relação entre o valor dos investimentos em infraestrutura realizados com recursos EMBRAPII, demonstrados por instalações implantadas e operacionais, e os aportes recursos realizados pela EMBRAPII no Centro de Competência para a mesma finalidade</t>
  </si>
  <si>
    <t>Planilha atualizada em 22/12/2022 (Revisão 00).</t>
  </si>
  <si>
    <t>Formação e Capacitação de Recursos Humanos em PD&amp;I</t>
  </si>
  <si>
    <t>Refere-se ao número de profissionais formados ou capacitados nas ações Formação e Capacitação de Recursos Humanos em PD&amp;I do Centro de Competência, com ou sem envolvimento de empresas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</si>
</sst>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R$&quot;* #,##0.00_-;\-&quot;R$&quot;* #,##0.00_-;_-&quot;R$&quot;* &quot;-&quot;??_-;_-@_-"/>
    <numFmt numFmtId="165" formatCode="_(&quot;R$&quot;* #,##0.00_);_(&quot;R$&quot;* \(#,##0.00\);_(&quot;R$&quot;* &quot;-&quot;??_);_(@_)"/>
    <numFmt numFmtId="166" formatCode="0.000%"/>
  </numFmts>
  <fonts count="37" x14ac:knownFonts="1">
    <font>
      <sz val="11"/>
      <color theme="1"/>
      <name val="Calibri"/>
      <family val="2"/>
      <scheme val="minor"/>
    </font>
    <font>
      <sz val="11"/>
      <color theme="1"/>
      <name val="Calibri"/>
      <family val="2"/>
      <scheme val="minor"/>
    </font>
    <font>
      <sz val="11"/>
      <color theme="1"/>
      <name val="Arial"/>
      <family val="2"/>
    </font>
    <font>
      <b/>
      <i/>
      <sz val="12"/>
      <color theme="1"/>
      <name val="Arial"/>
      <family val="2"/>
    </font>
    <font>
      <b/>
      <i/>
      <sz val="11"/>
      <color theme="1"/>
      <name val="Arial"/>
      <family val="2"/>
    </font>
    <font>
      <i/>
      <sz val="12"/>
      <color rgb="FFFF0000"/>
      <name val="Arial"/>
      <family val="2"/>
    </font>
    <font>
      <sz val="11"/>
      <name val="Arial"/>
      <family val="2"/>
    </font>
    <font>
      <sz val="11"/>
      <color rgb="FFFF0000"/>
      <name val="Arial"/>
      <family val="2"/>
    </font>
    <font>
      <b/>
      <sz val="12"/>
      <color theme="0"/>
      <name val="Arial"/>
      <family val="2"/>
    </font>
    <font>
      <sz val="12"/>
      <color theme="1"/>
      <name val="Arial"/>
      <family val="2"/>
    </font>
    <font>
      <b/>
      <i/>
      <sz val="12"/>
      <color theme="0"/>
      <name val="Arial"/>
      <family val="2"/>
    </font>
    <font>
      <b/>
      <sz val="12"/>
      <color theme="1"/>
      <name val="Arial"/>
      <family val="2"/>
    </font>
    <font>
      <sz val="12"/>
      <name val="Arial"/>
      <family val="2"/>
    </font>
    <font>
      <b/>
      <i/>
      <sz val="18"/>
      <color theme="1"/>
      <name val="Times New Roman"/>
      <family val="1"/>
    </font>
    <font>
      <i/>
      <sz val="14"/>
      <color rgb="FF808080"/>
      <name val="Times New Roman"/>
      <family val="1"/>
    </font>
    <font>
      <i/>
      <sz val="11"/>
      <color rgb="FF808080"/>
      <name val="Times New Roman"/>
      <family val="1"/>
    </font>
    <font>
      <sz val="18"/>
      <color rgb="FFFF0000"/>
      <name val="Calibri"/>
      <family val="2"/>
      <scheme val="minor"/>
    </font>
    <font>
      <b/>
      <sz val="12"/>
      <color theme="1"/>
      <name val="Calibri"/>
      <family val="2"/>
      <scheme val="minor"/>
    </font>
    <font>
      <sz val="11"/>
      <color theme="0"/>
      <name val="Arial"/>
      <family val="2"/>
    </font>
    <font>
      <b/>
      <i/>
      <sz val="16"/>
      <color theme="0"/>
      <name val="Arial"/>
      <family val="2"/>
    </font>
    <font>
      <b/>
      <sz val="16"/>
      <color theme="0"/>
      <name val="Tahoma"/>
      <family val="2"/>
    </font>
    <font>
      <b/>
      <sz val="14"/>
      <color theme="0"/>
      <name val="Arial"/>
      <family val="2"/>
    </font>
    <font>
      <sz val="12"/>
      <color rgb="FFFF0000"/>
      <name val="Arial"/>
      <family val="2"/>
    </font>
    <font>
      <i/>
      <u/>
      <sz val="12"/>
      <color rgb="FF0070C0"/>
      <name val="Arial"/>
      <family val="2"/>
    </font>
    <font>
      <sz val="14"/>
      <color theme="0"/>
      <name val="Tahoma"/>
      <family val="2"/>
    </font>
    <font>
      <b/>
      <sz val="12"/>
      <color theme="0"/>
      <name val="Tahoma"/>
      <family val="2"/>
    </font>
    <font>
      <b/>
      <sz val="11"/>
      <color theme="0"/>
      <name val="Tahoma"/>
      <family val="2"/>
    </font>
    <font>
      <sz val="14"/>
      <color rgb="FFFF0000"/>
      <name val="Arial"/>
      <family val="2"/>
    </font>
    <font>
      <b/>
      <sz val="16"/>
      <color rgb="FF092D54"/>
      <name val="Tahoma"/>
      <family val="2"/>
    </font>
    <font>
      <b/>
      <sz val="14"/>
      <color theme="0"/>
      <name val="Tahoma"/>
      <family val="2"/>
    </font>
    <font>
      <b/>
      <i/>
      <sz val="11"/>
      <color rgb="FF000000"/>
      <name val="Calibri"/>
      <family val="2"/>
      <scheme val="minor"/>
    </font>
    <font>
      <i/>
      <sz val="11"/>
      <color rgb="FF808080"/>
      <name val="Calibri"/>
      <family val="2"/>
      <scheme val="minor"/>
    </font>
    <font>
      <b/>
      <sz val="11"/>
      <color rgb="FF000000"/>
      <name val="Calibri"/>
      <family val="2"/>
      <scheme val="minor"/>
    </font>
    <font>
      <sz val="11"/>
      <color rgb="FF000000"/>
      <name val="Calibri"/>
      <family val="2"/>
      <scheme val="minor"/>
    </font>
    <font>
      <sz val="9"/>
      <color indexed="81"/>
      <name val="Segoe UI"/>
      <family val="2"/>
    </font>
    <font>
      <b/>
      <sz val="9"/>
      <color indexed="81"/>
      <name val="Segoe UI"/>
      <family val="2"/>
    </font>
    <font>
      <sz val="12"/>
      <color rgb="FF00000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rgb="FF092D54"/>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tint="-0.499984740745262"/>
      </left>
      <right style="thin">
        <color theme="0"/>
      </right>
      <top style="thin">
        <color theme="2" tint="-0.499984740745262"/>
      </top>
      <bottom style="thin">
        <color theme="2" tint="-0.499984740745262"/>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theme="0"/>
      </left>
      <right style="thin">
        <color theme="2" tint="-0.499984740745262"/>
      </right>
      <top style="thin">
        <color theme="0"/>
      </top>
      <bottom/>
      <diagonal/>
    </border>
    <border>
      <left style="thin">
        <color theme="0"/>
      </left>
      <right style="thin">
        <color theme="0"/>
      </right>
      <top/>
      <bottom style="thin">
        <color theme="2" tint="-0.499984740745262"/>
      </bottom>
      <diagonal/>
    </border>
    <border>
      <left style="thin">
        <color theme="0"/>
      </left>
      <right/>
      <top/>
      <bottom style="thin">
        <color theme="2" tint="-0.499984740745262"/>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2" fillId="0" borderId="0" xfId="0" applyFont="1"/>
    <xf numFmtId="0" fontId="3"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xf>
    <xf numFmtId="0" fontId="9" fillId="0" borderId="0" xfId="0" applyFont="1"/>
    <xf numFmtId="166" fontId="2" fillId="0" borderId="0" xfId="0" applyNumberFormat="1" applyFont="1"/>
    <xf numFmtId="164" fontId="2" fillId="0" borderId="0" xfId="0" applyNumberFormat="1" applyFont="1"/>
    <xf numFmtId="0" fontId="13" fillId="0" borderId="0" xfId="0" applyFont="1" applyAlignment="1">
      <alignment horizontal="center" vertical="center"/>
    </xf>
    <xf numFmtId="0" fontId="14" fillId="0" borderId="0" xfId="0" applyFont="1" applyAlignment="1">
      <alignment horizontal="justify" vertical="center" wrapText="1"/>
    </xf>
    <xf numFmtId="0" fontId="17" fillId="0" borderId="0" xfId="0" applyFont="1"/>
    <xf numFmtId="0" fontId="19" fillId="3" borderId="0" xfId="0" applyFont="1" applyFill="1"/>
    <xf numFmtId="0" fontId="21" fillId="3" borderId="0" xfId="0" applyFont="1" applyFill="1" applyAlignment="1">
      <alignment vertical="center" wrapText="1"/>
    </xf>
    <xf numFmtId="0" fontId="21" fillId="3" borderId="0" xfId="0" applyFont="1" applyFill="1" applyAlignment="1">
      <alignment horizontal="center" vertical="center" wrapText="1"/>
    </xf>
    <xf numFmtId="0" fontId="2" fillId="3" borderId="0" xfId="0" applyFont="1" applyFill="1"/>
    <xf numFmtId="0" fontId="20" fillId="3" borderId="0" xfId="0" applyFont="1" applyFill="1"/>
    <xf numFmtId="0" fontId="18" fillId="3" borderId="0" xfId="0" applyFont="1" applyFill="1"/>
    <xf numFmtId="0" fontId="2" fillId="0" borderId="0" xfId="0" applyFont="1" applyAlignment="1">
      <alignment vertical="center"/>
    </xf>
    <xf numFmtId="0" fontId="3" fillId="0" borderId="4" xfId="0" applyFont="1" applyBorder="1" applyAlignment="1">
      <alignment vertical="center"/>
    </xf>
    <xf numFmtId="0" fontId="4" fillId="0" borderId="4" xfId="0" applyFont="1" applyBorder="1" applyAlignment="1">
      <alignment vertical="center"/>
    </xf>
    <xf numFmtId="0" fontId="8" fillId="3" borderId="7" xfId="0" applyFont="1" applyFill="1" applyBorder="1" applyAlignment="1">
      <alignment horizontal="right" vertical="center" wrapText="1"/>
    </xf>
    <xf numFmtId="0" fontId="8" fillId="3"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10" fontId="9" fillId="0" borderId="10" xfId="0" applyNumberFormat="1" applyFont="1" applyBorder="1" applyAlignment="1">
      <alignment horizontal="right" vertical="center" wrapText="1"/>
    </xf>
    <xf numFmtId="10" fontId="11" fillId="2" borderId="8" xfId="1" applyNumberFormat="1" applyFont="1" applyFill="1" applyBorder="1" applyAlignment="1">
      <alignment horizontal="right" vertical="center" wrapText="1"/>
    </xf>
    <xf numFmtId="0" fontId="9" fillId="0" borderId="11" xfId="0" applyFont="1" applyBorder="1" applyAlignment="1">
      <alignment horizontal="right" vertical="center" wrapText="1"/>
    </xf>
    <xf numFmtId="165" fontId="9" fillId="0" borderId="0" xfId="0" applyNumberFormat="1" applyFont="1"/>
    <xf numFmtId="164" fontId="9" fillId="0" borderId="0" xfId="0" applyNumberFormat="1" applyFont="1"/>
    <xf numFmtId="9" fontId="11" fillId="6" borderId="12" xfId="1" applyFont="1" applyFill="1" applyBorder="1" applyAlignment="1">
      <alignment horizontal="center" vertical="center" wrapText="1"/>
    </xf>
    <xf numFmtId="0" fontId="6" fillId="0" borderId="0" xfId="0" applyFont="1" applyAlignment="1">
      <alignment vertical="center" wrapText="1"/>
    </xf>
    <xf numFmtId="0" fontId="25" fillId="3" borderId="9" xfId="0" applyFont="1" applyFill="1" applyBorder="1" applyAlignment="1">
      <alignment horizontal="center" vertical="center" wrapText="1"/>
    </xf>
    <xf numFmtId="1" fontId="2" fillId="0" borderId="8" xfId="0" applyNumberFormat="1" applyFont="1" applyBorder="1" applyAlignment="1" applyProtection="1">
      <alignment horizontal="center" vertical="center" wrapText="1"/>
      <protection locked="0"/>
    </xf>
    <xf numFmtId="0" fontId="20" fillId="3" borderId="0" xfId="0" applyFont="1" applyFill="1" applyAlignment="1">
      <alignment horizontal="left" vertical="center"/>
    </xf>
    <xf numFmtId="0" fontId="15" fillId="0" borderId="0" xfId="0" applyFont="1" applyAlignment="1">
      <alignment horizontal="justify" vertical="center" wrapText="1"/>
    </xf>
    <xf numFmtId="0" fontId="0" fillId="0" borderId="0" xfId="0" applyAlignment="1">
      <alignment vertical="center"/>
    </xf>
    <xf numFmtId="0" fontId="25" fillId="3" borderId="7" xfId="0" applyFont="1" applyFill="1" applyBorder="1" applyAlignment="1">
      <alignment horizontal="left" vertical="center" wrapText="1"/>
    </xf>
    <xf numFmtId="0" fontId="26" fillId="3" borderId="9"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Alignment="1">
      <alignment horizontal="center" vertical="center" wrapText="1"/>
    </xf>
    <xf numFmtId="164" fontId="11" fillId="4" borderId="8" xfId="2" applyNumberFormat="1" applyFont="1" applyFill="1" applyBorder="1" applyAlignment="1">
      <alignment horizontal="right" vertical="center" wrapText="1"/>
    </xf>
    <xf numFmtId="164" fontId="11" fillId="2" borderId="8" xfId="2" applyNumberFormat="1" applyFont="1" applyFill="1" applyBorder="1" applyAlignment="1">
      <alignment horizontal="right" vertical="center" wrapText="1"/>
    </xf>
    <xf numFmtId="1" fontId="2" fillId="0" borderId="8" xfId="0" applyNumberFormat="1" applyFont="1" applyBorder="1" applyAlignment="1" applyProtection="1">
      <alignment horizontal="center" vertical="center"/>
      <protection locked="0"/>
    </xf>
    <xf numFmtId="0" fontId="31" fillId="0" borderId="5" xfId="0" applyFont="1" applyBorder="1" applyAlignment="1" applyProtection="1">
      <alignment vertical="center" wrapText="1"/>
      <protection locked="0"/>
    </xf>
    <xf numFmtId="0" fontId="25" fillId="3" borderId="0" xfId="0" applyFont="1" applyFill="1" applyAlignment="1">
      <alignment horizontal="left"/>
    </xf>
    <xf numFmtId="0" fontId="26" fillId="3" borderId="7"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24" fillId="3" borderId="0" xfId="0" applyFont="1" applyFill="1" applyAlignment="1">
      <alignment horizontal="left" vertical="top" wrapText="1"/>
    </xf>
    <xf numFmtId="164" fontId="2" fillId="0" borderId="8" xfId="2" applyNumberFormat="1" applyFont="1" applyFill="1" applyBorder="1" applyAlignment="1" applyProtection="1">
      <alignment horizontal="center" vertical="center" wrapText="1"/>
      <protection locked="0"/>
    </xf>
    <xf numFmtId="0" fontId="31" fillId="0" borderId="3" xfId="0" applyFont="1" applyBorder="1" applyAlignment="1" applyProtection="1">
      <alignment horizontal="left" vertical="center" wrapText="1"/>
      <protection locked="0"/>
    </xf>
    <xf numFmtId="0" fontId="30" fillId="0" borderId="1" xfId="0" applyFont="1" applyBorder="1" applyAlignment="1">
      <alignment vertical="center" wrapText="1"/>
    </xf>
    <xf numFmtId="0" fontId="32" fillId="0" borderId="1" xfId="0" applyFont="1" applyBorder="1" applyAlignment="1">
      <alignment vertical="center" wrapText="1"/>
    </xf>
    <xf numFmtId="0" fontId="30" fillId="0" borderId="13" xfId="0" applyFont="1" applyBorder="1" applyAlignment="1">
      <alignment vertical="center" wrapText="1"/>
    </xf>
    <xf numFmtId="0" fontId="0" fillId="0" borderId="0" xfId="0" applyAlignment="1">
      <alignment vertical="center" wrapText="1"/>
    </xf>
    <xf numFmtId="0" fontId="30" fillId="0" borderId="1" xfId="0" applyFont="1" applyBorder="1" applyAlignment="1">
      <alignment horizontal="left" vertical="center" wrapText="1"/>
    </xf>
    <xf numFmtId="0" fontId="32" fillId="0" borderId="6" xfId="0" applyFont="1" applyBorder="1" applyAlignment="1">
      <alignment vertical="center" wrapText="1"/>
    </xf>
    <xf numFmtId="0" fontId="31" fillId="0" borderId="0" xfId="0" applyFont="1" applyAlignment="1">
      <alignment vertical="center" wrapText="1"/>
    </xf>
    <xf numFmtId="0" fontId="2" fillId="4" borderId="8" xfId="2" applyNumberFormat="1" applyFont="1" applyFill="1" applyBorder="1" applyAlignment="1" applyProtection="1">
      <alignment horizontal="center" vertical="center" wrapText="1"/>
    </xf>
    <xf numFmtId="0" fontId="28" fillId="0" borderId="0" xfId="0" applyFont="1" applyAlignment="1">
      <alignment horizontal="right" vertical="center"/>
    </xf>
    <xf numFmtId="164" fontId="11" fillId="3" borderId="8" xfId="2" applyNumberFormat="1" applyFont="1" applyFill="1" applyBorder="1" applyAlignment="1">
      <alignment horizontal="right" vertical="center" wrapText="1"/>
    </xf>
    <xf numFmtId="10" fontId="11" fillId="3" borderId="8" xfId="1" applyNumberFormat="1" applyFont="1" applyFill="1" applyBorder="1" applyAlignment="1">
      <alignment horizontal="right" vertical="center" wrapText="1"/>
    </xf>
    <xf numFmtId="9" fontId="11" fillId="3" borderId="12" xfId="1" applyFont="1" applyFill="1" applyBorder="1" applyAlignment="1">
      <alignment horizontal="center" vertical="center" wrapText="1"/>
    </xf>
    <xf numFmtId="0" fontId="36" fillId="0" borderId="8" xfId="0" applyFont="1" applyBorder="1" applyAlignment="1" applyProtection="1">
      <alignment horizontal="justify" vertical="center" wrapText="1"/>
      <protection locked="0"/>
    </xf>
    <xf numFmtId="0" fontId="36" fillId="7" borderId="8" xfId="0" applyFont="1" applyFill="1" applyBorder="1" applyAlignment="1" applyProtection="1">
      <alignment horizontal="justify" vertical="center" wrapText="1"/>
      <protection locked="0"/>
    </xf>
    <xf numFmtId="0" fontId="25" fillId="3" borderId="0" xfId="0" applyFont="1" applyFill="1" applyAlignment="1">
      <alignment horizontal="center" vertical="center" wrapText="1"/>
    </xf>
    <xf numFmtId="0" fontId="25" fillId="3" borderId="23" xfId="0" applyFont="1" applyFill="1" applyBorder="1" applyAlignment="1">
      <alignment horizontal="center" vertical="center" wrapText="1"/>
    </xf>
    <xf numFmtId="0" fontId="6" fillId="0" borderId="26" xfId="0" applyFont="1" applyBorder="1" applyAlignment="1">
      <alignment horizontal="center" vertical="center" wrapText="1"/>
    </xf>
    <xf numFmtId="10" fontId="2" fillId="0" borderId="8" xfId="1" applyNumberFormat="1" applyFont="1" applyBorder="1" applyAlignment="1" applyProtection="1">
      <alignment horizontal="center" vertical="center" wrapText="1"/>
      <protection locked="0"/>
    </xf>
    <xf numFmtId="0" fontId="26" fillId="3" borderId="0" xfId="0" applyFont="1" applyFill="1" applyAlignment="1">
      <alignment horizontal="left"/>
    </xf>
    <xf numFmtId="0" fontId="20" fillId="3" borderId="0" xfId="0" applyFont="1" applyFill="1" applyAlignment="1">
      <alignment horizontal="left"/>
    </xf>
    <xf numFmtId="0" fontId="24" fillId="3" borderId="0" xfId="0" applyFont="1" applyFill="1" applyAlignment="1">
      <alignment horizontal="left" vertical="top" wrapText="1"/>
    </xf>
    <xf numFmtId="0" fontId="18" fillId="3" borderId="0" xfId="0" applyFont="1" applyFill="1" applyAlignment="1">
      <alignment horizontal="center"/>
    </xf>
    <xf numFmtId="0" fontId="5" fillId="0" borderId="0" xfId="0" applyFont="1" applyAlignment="1">
      <alignment horizontal="center" vertical="center" wrapText="1"/>
    </xf>
    <xf numFmtId="0" fontId="22" fillId="0" borderId="0" xfId="0" applyFont="1" applyAlignment="1">
      <alignment horizontal="left" vertical="center" wrapText="1"/>
    </xf>
    <xf numFmtId="0" fontId="12" fillId="0" borderId="0" xfId="0" applyFont="1" applyAlignment="1">
      <alignment horizontal="left" vertical="center" wrapText="1"/>
    </xf>
    <xf numFmtId="0" fontId="31" fillId="0" borderId="2"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14"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30" fillId="0" borderId="19" xfId="0" applyFont="1" applyBorder="1" applyAlignment="1">
      <alignment vertical="center" wrapText="1"/>
    </xf>
    <xf numFmtId="0" fontId="30" fillId="0" borderId="0" xfId="0" applyFont="1" applyAlignment="1">
      <alignment vertical="center" wrapText="1"/>
    </xf>
    <xf numFmtId="0" fontId="30" fillId="0" borderId="20" xfId="0" applyFont="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8" xfId="0" applyFont="1" applyBorder="1" applyAlignment="1">
      <alignment vertical="center" wrapText="1"/>
    </xf>
    <xf numFmtId="0" fontId="31" fillId="0" borderId="13" xfId="0" applyFont="1" applyBorder="1" applyAlignment="1" applyProtection="1">
      <alignment vertical="center" wrapText="1"/>
      <protection locked="0"/>
    </xf>
    <xf numFmtId="0" fontId="31" fillId="0" borderId="14" xfId="0" applyFont="1" applyBorder="1" applyAlignment="1" applyProtection="1">
      <alignment vertical="center" wrapText="1"/>
      <protection locked="0"/>
    </xf>
    <xf numFmtId="0" fontId="31" fillId="0" borderId="15" xfId="0" applyFont="1" applyBorder="1" applyAlignment="1" applyProtection="1">
      <alignment vertical="center" wrapText="1"/>
      <protection locked="0"/>
    </xf>
    <xf numFmtId="0" fontId="30" fillId="0" borderId="13" xfId="0" applyFont="1" applyBorder="1" applyAlignment="1">
      <alignment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20" fillId="3" borderId="0" xfId="0" applyFont="1" applyFill="1" applyAlignment="1">
      <alignment horizontal="left" vertical="center"/>
    </xf>
    <xf numFmtId="0" fontId="29" fillId="3" borderId="0" xfId="0" applyFont="1" applyFill="1" applyAlignment="1">
      <alignment horizontal="left"/>
    </xf>
    <xf numFmtId="0" fontId="25" fillId="3" borderId="0" xfId="0" applyFont="1" applyFill="1" applyAlignment="1">
      <alignment horizontal="left"/>
    </xf>
    <xf numFmtId="0" fontId="6" fillId="0" borderId="0" xfId="0" applyFont="1" applyAlignment="1">
      <alignment horizontal="left" vertical="center" wrapText="1"/>
    </xf>
    <xf numFmtId="0" fontId="21" fillId="3" borderId="4" xfId="0" applyFont="1" applyFill="1" applyBorder="1" applyAlignment="1">
      <alignment horizontal="center" vertical="center"/>
    </xf>
    <xf numFmtId="0" fontId="27" fillId="0" borderId="0" xfId="0" applyFont="1" applyAlignment="1">
      <alignment horizontal="left" vertical="center"/>
    </xf>
    <xf numFmtId="0" fontId="20" fillId="3" borderId="0" xfId="0" applyFont="1" applyFill="1"/>
    <xf numFmtId="0" fontId="0" fillId="0" borderId="0" xfId="0"/>
    <xf numFmtId="0" fontId="29" fillId="3" borderId="4" xfId="0" applyFont="1" applyFill="1" applyBorder="1" applyAlignment="1">
      <alignment horizontal="center" vertical="center" wrapText="1"/>
    </xf>
    <xf numFmtId="0" fontId="16" fillId="0" borderId="0" xfId="0" applyFont="1" applyAlignment="1">
      <alignment horizontal="center"/>
    </xf>
    <xf numFmtId="0" fontId="0" fillId="0" borderId="0" xfId="0" applyAlignment="1">
      <alignment horizontal="left" vertical="top" wrapText="1"/>
    </xf>
    <xf numFmtId="0" fontId="25" fillId="3" borderId="4"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4" fillId="3" borderId="0" xfId="0" applyFont="1" applyFill="1" applyAlignment="1">
      <alignment horizontal="left" vertical="center" wrapText="1"/>
    </xf>
  </cellXfs>
  <cellStyles count="3">
    <cellStyle name="Normal" xfId="0" builtinId="0"/>
    <cellStyle name="Porcentagem" xfId="1" builtinId="5"/>
    <cellStyle name="Vírgula" xfId="2" builtinId="3"/>
  </cellStyles>
  <dxfs count="0"/>
  <tableStyles count="0" defaultTableStyle="TableStyleMedium2" defaultPivotStyle="PivotStyleLight16"/>
  <colors>
    <mruColors>
      <color rgb="FF092D54"/>
      <color rgb="FF37C2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123826</xdr:rowOff>
    </xdr:from>
    <xdr:to>
      <xdr:col>3</xdr:col>
      <xdr:colOff>1466850</xdr:colOff>
      <xdr:row>2</xdr:row>
      <xdr:rowOff>424735</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04801"/>
          <a:ext cx="1704975" cy="672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923925</xdr:colOff>
      <xdr:row>1</xdr:row>
      <xdr:rowOff>114300</xdr:rowOff>
    </xdr:from>
    <xdr:to>
      <xdr:col>1</xdr:col>
      <xdr:colOff>2628900</xdr:colOff>
      <xdr:row>2</xdr:row>
      <xdr:rowOff>205659</xdr:rowOff>
    </xdr:to>
    <xdr:pic>
      <xdr:nvPicPr>
        <xdr:cNvPr id="5" name="Imagem 4">
          <a:extLst>
            <a:ext uri="{FF2B5EF4-FFF2-40B4-BE49-F238E27FC236}">
              <a16:creationId xmlns:a16="http://schemas.microsoft.com/office/drawing/2014/main" id="{14CD5C5F-1108-4C39-A502-A4AA6DA8E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304800"/>
          <a:ext cx="1704975" cy="672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1023688</xdr:colOff>
      <xdr:row>1</xdr:row>
      <xdr:rowOff>112294</xdr:rowOff>
    </xdr:from>
    <xdr:to>
      <xdr:col>1</xdr:col>
      <xdr:colOff>2731261</xdr:colOff>
      <xdr:row>2</xdr:row>
      <xdr:rowOff>392786</xdr:rowOff>
    </xdr:to>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4688" y="293269"/>
          <a:ext cx="1707573" cy="6710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1209675</xdr:colOff>
      <xdr:row>1</xdr:row>
      <xdr:rowOff>219075</xdr:rowOff>
    </xdr:from>
    <xdr:to>
      <xdr:col>1</xdr:col>
      <xdr:colOff>2917248</xdr:colOff>
      <xdr:row>2</xdr:row>
      <xdr:rowOff>499567</xdr:rowOff>
    </xdr:to>
    <xdr:pic>
      <xdr:nvPicPr>
        <xdr:cNvPr id="4" name="Imagem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400050"/>
          <a:ext cx="1707573" cy="671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1</xdr:row>
      <xdr:rowOff>142875</xdr:rowOff>
    </xdr:from>
    <xdr:to>
      <xdr:col>2</xdr:col>
      <xdr:colOff>1558349</xdr:colOff>
      <xdr:row>2</xdr:row>
      <xdr:rowOff>423367</xdr:rowOff>
    </xdr:to>
    <xdr:pic>
      <xdr:nvPicPr>
        <xdr:cNvPr id="4" name="Imagem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23850"/>
          <a:ext cx="1707573" cy="671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ções"/>
      <sheetName val="2.Indentificação"/>
      <sheetName val="3.Equipe"/>
      <sheetName val="4. Experiência"/>
      <sheetName val="5.Infraestrutura"/>
      <sheetName val="6.Plano Financeiro"/>
      <sheetName val="7.Indicadores e meta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t="str">
            <v>Sublinha 1</v>
          </cell>
          <cell r="G2" t="str">
            <v>PI já depositada</v>
          </cell>
          <cell r="H2" t="str">
            <v>Não há cofinanciamento</v>
          </cell>
          <cell r="M2" t="str">
            <v>Produto</v>
          </cell>
        </row>
        <row r="3">
          <cell r="G3" t="str">
            <v>PI a depositar</v>
          </cell>
          <cell r="H3" t="str">
            <v>Recursos não reembolsáveis</v>
          </cell>
          <cell r="M3" t="str">
            <v>Processo</v>
          </cell>
        </row>
        <row r="4">
          <cell r="G4" t="str">
            <v>Não haverá PI</v>
          </cell>
          <cell r="H4" t="str">
            <v>Crédito</v>
          </cell>
          <cell r="M4" t="str">
            <v>Produto e processo</v>
          </cell>
        </row>
        <row r="5">
          <cell r="H5" t="str">
            <v>Subvenção econômica</v>
          </cell>
        </row>
        <row r="6">
          <cell r="H6" t="str">
            <v>Obrigatoriedade ANEEL</v>
          </cell>
        </row>
        <row r="7">
          <cell r="H7" t="str">
            <v>Obrigatoriedade ANP</v>
          </cell>
        </row>
        <row r="8">
          <cell r="H8" t="str">
            <v>Lei de informática</v>
          </cell>
        </row>
        <row r="9">
          <cell r="H9" t="str">
            <v>Outro: especifique nas observações</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opLeftCell="B1" workbookViewId="0">
      <selection activeCell="D3" sqref="D3"/>
    </sheetView>
  </sheetViews>
  <sheetFormatPr defaultRowHeight="15" x14ac:dyDescent="0.25"/>
  <cols>
    <col min="1" max="20" width="30.7109375" customWidth="1"/>
  </cols>
  <sheetData>
    <row r="1" spans="1:10" s="12" customFormat="1" ht="15.75" x14ac:dyDescent="0.25">
      <c r="A1" s="12" t="s">
        <v>16</v>
      </c>
      <c r="B1" s="12" t="s">
        <v>22</v>
      </c>
      <c r="C1" s="12" t="s">
        <v>34</v>
      </c>
      <c r="D1" s="12" t="s">
        <v>3</v>
      </c>
      <c r="E1" s="12" t="s">
        <v>39</v>
      </c>
      <c r="F1" s="12" t="s">
        <v>42</v>
      </c>
      <c r="G1" s="12" t="s">
        <v>46</v>
      </c>
      <c r="H1" s="12" t="s">
        <v>47</v>
      </c>
      <c r="I1" s="12" t="s">
        <v>6</v>
      </c>
      <c r="J1" s="12" t="s">
        <v>58</v>
      </c>
    </row>
    <row r="2" spans="1:10" x14ac:dyDescent="0.25">
      <c r="A2" t="s">
        <v>17</v>
      </c>
      <c r="B2" t="s">
        <v>23</v>
      </c>
      <c r="C2" t="s">
        <v>38</v>
      </c>
      <c r="D2" t="s">
        <v>3</v>
      </c>
      <c r="E2" t="s">
        <v>40</v>
      </c>
      <c r="F2" t="s">
        <v>43</v>
      </c>
      <c r="G2" t="s">
        <v>48</v>
      </c>
      <c r="H2" t="s">
        <v>49</v>
      </c>
      <c r="I2" t="s">
        <v>59</v>
      </c>
      <c r="J2" t="s">
        <v>60</v>
      </c>
    </row>
    <row r="3" spans="1:10" x14ac:dyDescent="0.25">
      <c r="A3" t="s">
        <v>18</v>
      </c>
      <c r="B3" t="s">
        <v>24</v>
      </c>
      <c r="C3" t="s">
        <v>35</v>
      </c>
      <c r="E3" t="s">
        <v>41</v>
      </c>
      <c r="F3" t="s">
        <v>44</v>
      </c>
      <c r="G3" t="s">
        <v>50</v>
      </c>
      <c r="H3" t="s">
        <v>51</v>
      </c>
      <c r="I3" t="s">
        <v>61</v>
      </c>
      <c r="J3" t="s">
        <v>62</v>
      </c>
    </row>
    <row r="4" spans="1:10" x14ac:dyDescent="0.25">
      <c r="A4" t="s">
        <v>19</v>
      </c>
      <c r="B4" t="s">
        <v>25</v>
      </c>
      <c r="C4" t="s">
        <v>36</v>
      </c>
      <c r="F4" t="s">
        <v>45</v>
      </c>
      <c r="G4" t="s">
        <v>52</v>
      </c>
      <c r="H4" t="s">
        <v>53</v>
      </c>
    </row>
    <row r="5" spans="1:10" x14ac:dyDescent="0.25">
      <c r="A5" t="s">
        <v>20</v>
      </c>
      <c r="B5" t="s">
        <v>26</v>
      </c>
      <c r="C5" t="s">
        <v>37</v>
      </c>
      <c r="H5" t="s">
        <v>54</v>
      </c>
    </row>
    <row r="6" spans="1:10" x14ac:dyDescent="0.25">
      <c r="A6" t="s">
        <v>21</v>
      </c>
      <c r="B6" t="s">
        <v>27</v>
      </c>
      <c r="H6" t="s">
        <v>55</v>
      </c>
    </row>
    <row r="7" spans="1:10" x14ac:dyDescent="0.25">
      <c r="B7" t="s">
        <v>28</v>
      </c>
      <c r="H7" t="s">
        <v>56</v>
      </c>
    </row>
    <row r="8" spans="1:10" x14ac:dyDescent="0.25">
      <c r="B8" t="s">
        <v>29</v>
      </c>
      <c r="H8" t="s">
        <v>57</v>
      </c>
    </row>
    <row r="9" spans="1:10" x14ac:dyDescent="0.25">
      <c r="B9" t="s">
        <v>30</v>
      </c>
      <c r="H9" t="s">
        <v>33</v>
      </c>
    </row>
    <row r="10" spans="1:10" x14ac:dyDescent="0.25">
      <c r="B10" t="s">
        <v>31</v>
      </c>
    </row>
    <row r="11" spans="1:10" x14ac:dyDescent="0.25">
      <c r="B11" t="s">
        <v>0</v>
      </c>
    </row>
    <row r="12" spans="1:10" x14ac:dyDescent="0.25">
      <c r="B12" t="s">
        <v>32</v>
      </c>
    </row>
    <row r="13" spans="1:10" x14ac:dyDescent="0.25">
      <c r="B13" t="s">
        <v>33</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showGridLines="0" showRowColHeaders="0" tabSelected="1" zoomScale="115" zoomScaleNormal="115" workbookViewId="0">
      <selection activeCell="B2" sqref="B2:D3"/>
    </sheetView>
  </sheetViews>
  <sheetFormatPr defaultColWidth="0" defaultRowHeight="14.25" zeroHeight="1" x14ac:dyDescent="0.2"/>
  <cols>
    <col min="1" max="1" width="5.7109375" style="1" customWidth="1"/>
    <col min="2" max="2" width="4.7109375" style="1" customWidth="1"/>
    <col min="3" max="3" width="1.7109375" style="1" customWidth="1"/>
    <col min="4" max="4" width="26.140625" style="1" customWidth="1"/>
    <col min="5" max="11" width="9.140625" style="1" customWidth="1"/>
    <col min="12" max="12" width="26" style="1" customWidth="1"/>
    <col min="13" max="13" width="5.7109375" style="1" customWidth="1"/>
    <col min="14" max="14" width="26" style="1" hidden="1" customWidth="1"/>
    <col min="15" max="16384" width="9.140625" style="1" hidden="1"/>
  </cols>
  <sheetData>
    <row r="1" spans="2:12" ht="19.5" customHeight="1" x14ac:dyDescent="0.2">
      <c r="B1" s="4"/>
      <c r="C1" s="4"/>
      <c r="D1" s="4"/>
      <c r="E1" s="4"/>
      <c r="F1" s="4"/>
      <c r="G1" s="4"/>
      <c r="H1" s="4"/>
      <c r="I1" s="4"/>
      <c r="J1" s="4"/>
      <c r="K1" s="4"/>
      <c r="L1" s="4"/>
    </row>
    <row r="2" spans="2:12" ht="29.25" customHeight="1" x14ac:dyDescent="0.3">
      <c r="B2" s="73"/>
      <c r="C2" s="73"/>
      <c r="D2" s="73"/>
      <c r="E2" s="13"/>
      <c r="F2" s="70" t="s">
        <v>116</v>
      </c>
      <c r="G2" s="71"/>
      <c r="H2" s="71"/>
      <c r="I2" s="71"/>
      <c r="J2" s="71"/>
      <c r="K2" s="71"/>
      <c r="L2" s="71"/>
    </row>
    <row r="3" spans="2:12" ht="45.75" customHeight="1" x14ac:dyDescent="0.2">
      <c r="B3" s="73"/>
      <c r="C3" s="73"/>
      <c r="D3" s="73"/>
      <c r="E3" s="14"/>
      <c r="F3" s="72" t="s">
        <v>120</v>
      </c>
      <c r="G3" s="72"/>
      <c r="H3" s="72"/>
      <c r="I3" s="72"/>
      <c r="J3" s="72"/>
      <c r="K3" s="72"/>
      <c r="L3" s="72"/>
    </row>
    <row r="4" spans="2:12" x14ac:dyDescent="0.2">
      <c r="B4" s="3"/>
      <c r="C4" s="4"/>
      <c r="D4" s="4"/>
      <c r="E4" s="4"/>
      <c r="F4" s="4"/>
      <c r="G4" s="4"/>
      <c r="H4" s="4"/>
      <c r="I4" s="4"/>
      <c r="J4" s="4"/>
      <c r="K4" s="4"/>
      <c r="L4" s="4"/>
    </row>
    <row r="5" spans="2:12" ht="35.1" customHeight="1" x14ac:dyDescent="0.2">
      <c r="B5" s="15">
        <v>1</v>
      </c>
      <c r="D5" s="75" t="s">
        <v>119</v>
      </c>
      <c r="E5" s="75"/>
      <c r="F5" s="75"/>
      <c r="G5" s="75"/>
      <c r="H5" s="75"/>
      <c r="I5" s="75"/>
      <c r="J5" s="75"/>
      <c r="K5" s="75"/>
      <c r="L5" s="75"/>
    </row>
    <row r="6" spans="2:12" ht="19.5" customHeight="1" x14ac:dyDescent="0.2">
      <c r="B6" s="40"/>
      <c r="D6" s="39"/>
      <c r="E6" s="39"/>
      <c r="F6" s="39"/>
      <c r="G6" s="39"/>
      <c r="H6" s="39"/>
      <c r="I6" s="39"/>
      <c r="J6" s="39"/>
      <c r="K6" s="39"/>
      <c r="L6" s="39"/>
    </row>
    <row r="7" spans="2:12" ht="35.1" customHeight="1" x14ac:dyDescent="0.2">
      <c r="B7" s="15">
        <v>2</v>
      </c>
      <c r="D7" s="75" t="s">
        <v>67</v>
      </c>
      <c r="E7" s="75"/>
      <c r="F7" s="75"/>
      <c r="G7" s="75"/>
      <c r="H7" s="75"/>
      <c r="I7" s="75"/>
      <c r="J7" s="75"/>
      <c r="K7" s="75"/>
      <c r="L7" s="75"/>
    </row>
    <row r="8" spans="2:12" ht="19.5" customHeight="1" x14ac:dyDescent="0.2">
      <c r="B8" s="40"/>
      <c r="D8" s="39"/>
      <c r="E8" s="39"/>
      <c r="F8" s="39"/>
      <c r="G8" s="39"/>
      <c r="H8" s="39"/>
      <c r="I8" s="39"/>
      <c r="J8" s="39"/>
      <c r="K8" s="39"/>
      <c r="L8" s="39"/>
    </row>
    <row r="9" spans="2:12" ht="35.1" customHeight="1" x14ac:dyDescent="0.2">
      <c r="B9" s="15">
        <v>3</v>
      </c>
      <c r="D9" s="75" t="s">
        <v>159</v>
      </c>
      <c r="E9" s="75"/>
      <c r="F9" s="75"/>
      <c r="G9" s="75"/>
      <c r="H9" s="75"/>
      <c r="I9" s="75"/>
      <c r="J9" s="75"/>
      <c r="K9" s="75"/>
      <c r="L9" s="75"/>
    </row>
    <row r="10" spans="2:12" ht="21" customHeight="1" x14ac:dyDescent="0.2">
      <c r="B10" s="4"/>
      <c r="C10" s="74"/>
      <c r="D10" s="74"/>
      <c r="E10" s="74"/>
      <c r="F10" s="74"/>
      <c r="G10" s="74"/>
      <c r="H10" s="74"/>
      <c r="I10" s="74"/>
      <c r="J10" s="74"/>
      <c r="K10" s="74"/>
      <c r="L10" s="74"/>
    </row>
    <row r="11" spans="2:12" ht="32.25" customHeight="1" x14ac:dyDescent="0.2">
      <c r="B11" s="76" t="s">
        <v>63</v>
      </c>
      <c r="C11" s="76"/>
      <c r="D11" s="76"/>
      <c r="E11" s="76"/>
      <c r="F11" s="76"/>
      <c r="G11" s="76"/>
      <c r="H11" s="76"/>
      <c r="I11" s="76"/>
      <c r="J11" s="76"/>
      <c r="K11" s="76"/>
      <c r="L11" s="76"/>
    </row>
    <row r="12" spans="2:12" ht="15" hidden="1" x14ac:dyDescent="0.2">
      <c r="B12" s="4"/>
      <c r="C12" s="74"/>
      <c r="D12" s="74"/>
      <c r="E12" s="74"/>
      <c r="F12" s="74"/>
      <c r="G12" s="74"/>
      <c r="H12" s="74"/>
      <c r="I12" s="74"/>
      <c r="J12" s="74"/>
      <c r="K12" s="74"/>
      <c r="L12" s="74"/>
    </row>
    <row r="13" spans="2:12" ht="15" hidden="1" x14ac:dyDescent="0.2">
      <c r="B13" s="4"/>
      <c r="C13" s="74"/>
      <c r="D13" s="74"/>
      <c r="E13" s="74"/>
      <c r="F13" s="74"/>
      <c r="G13" s="74"/>
      <c r="H13" s="74"/>
      <c r="I13" s="74"/>
      <c r="J13" s="74"/>
      <c r="K13" s="74"/>
      <c r="L13" s="74"/>
    </row>
    <row r="14" spans="2:12" ht="15" hidden="1" x14ac:dyDescent="0.2">
      <c r="B14" s="4"/>
      <c r="C14" s="74"/>
      <c r="D14" s="74"/>
      <c r="E14" s="74"/>
      <c r="F14" s="74"/>
      <c r="G14" s="74"/>
      <c r="H14" s="74"/>
      <c r="I14" s="74"/>
      <c r="J14" s="74"/>
      <c r="K14" s="74"/>
      <c r="L14" s="74"/>
    </row>
    <row r="15" spans="2:12" ht="15" hidden="1" x14ac:dyDescent="0.2">
      <c r="B15" s="4"/>
      <c r="C15" s="74"/>
      <c r="D15" s="74"/>
      <c r="E15" s="74"/>
      <c r="F15" s="74"/>
      <c r="G15" s="74"/>
      <c r="H15" s="74"/>
      <c r="I15" s="74"/>
      <c r="J15" s="74"/>
      <c r="K15" s="74"/>
      <c r="L15" s="74"/>
    </row>
    <row r="16" spans="2:12" ht="15" hidden="1" x14ac:dyDescent="0.2">
      <c r="B16" s="4"/>
      <c r="C16" s="74"/>
      <c r="D16" s="74"/>
      <c r="E16" s="74"/>
      <c r="F16" s="74"/>
      <c r="G16" s="74"/>
      <c r="H16" s="74"/>
      <c r="I16" s="74"/>
      <c r="J16" s="74"/>
      <c r="K16" s="74"/>
      <c r="L16" s="74"/>
    </row>
    <row r="17" spans="2:12" ht="15" hidden="1" x14ac:dyDescent="0.2">
      <c r="B17" s="4"/>
      <c r="C17" s="74"/>
      <c r="D17" s="74"/>
      <c r="E17" s="74"/>
      <c r="F17" s="74"/>
      <c r="G17" s="74"/>
      <c r="H17" s="74"/>
      <c r="I17" s="74"/>
      <c r="J17" s="74"/>
      <c r="K17" s="74"/>
      <c r="L17" s="74"/>
    </row>
    <row r="18" spans="2:12" hidden="1" x14ac:dyDescent="0.2">
      <c r="B18" s="4"/>
      <c r="C18" s="4"/>
      <c r="D18" s="4"/>
      <c r="E18" s="4"/>
      <c r="F18" s="4"/>
      <c r="G18" s="4"/>
      <c r="H18" s="4"/>
      <c r="I18" s="4"/>
      <c r="J18" s="4"/>
      <c r="K18" s="4"/>
      <c r="L18" s="4"/>
    </row>
    <row r="20" spans="2:12" hidden="1" x14ac:dyDescent="0.2">
      <c r="B20" s="4"/>
      <c r="C20" s="4"/>
      <c r="D20" s="4"/>
      <c r="E20" s="4"/>
      <c r="F20" s="4"/>
      <c r="G20" s="4"/>
      <c r="H20" s="4"/>
      <c r="I20" s="4"/>
      <c r="J20" s="4"/>
      <c r="K20" s="4"/>
      <c r="L20" s="4"/>
    </row>
    <row r="21" spans="2:12" hidden="1" x14ac:dyDescent="0.2">
      <c r="B21" s="4"/>
      <c r="C21" s="4"/>
      <c r="D21" s="4"/>
      <c r="E21" s="4"/>
      <c r="F21" s="4"/>
      <c r="G21" s="4"/>
      <c r="H21" s="4"/>
      <c r="I21" s="4"/>
      <c r="J21" s="4"/>
      <c r="K21" s="4"/>
      <c r="L21" s="4"/>
    </row>
    <row r="22" spans="2:12" hidden="1" x14ac:dyDescent="0.2">
      <c r="B22" s="4"/>
      <c r="C22" s="4"/>
      <c r="D22" s="4"/>
      <c r="E22" s="4"/>
      <c r="F22" s="4"/>
      <c r="G22" s="4"/>
      <c r="H22" s="4"/>
      <c r="I22" s="4"/>
      <c r="J22" s="4"/>
      <c r="K22" s="4"/>
      <c r="L22" s="4"/>
    </row>
    <row r="23" spans="2:12" hidden="1" x14ac:dyDescent="0.2">
      <c r="B23" s="4"/>
      <c r="C23" s="4"/>
      <c r="D23" s="4"/>
      <c r="E23" s="4"/>
      <c r="F23" s="4"/>
      <c r="G23" s="4"/>
      <c r="H23" s="4"/>
      <c r="I23" s="4"/>
      <c r="J23" s="4"/>
      <c r="K23" s="4"/>
      <c r="L23" s="4"/>
    </row>
    <row r="24" spans="2:12" hidden="1" x14ac:dyDescent="0.2">
      <c r="B24" s="4"/>
      <c r="C24" s="4"/>
      <c r="D24" s="4"/>
      <c r="E24" s="4"/>
      <c r="F24" s="4"/>
      <c r="G24" s="4"/>
      <c r="H24" s="4"/>
      <c r="I24" s="4"/>
      <c r="J24" s="4"/>
      <c r="K24" s="4"/>
      <c r="L24" s="4"/>
    </row>
    <row r="25" spans="2:12" hidden="1" x14ac:dyDescent="0.2">
      <c r="B25" s="4"/>
      <c r="C25" s="4"/>
      <c r="D25" s="4"/>
      <c r="E25" s="4"/>
      <c r="F25" s="4"/>
      <c r="G25" s="4"/>
      <c r="H25" s="4"/>
      <c r="I25" s="4"/>
      <c r="J25" s="4"/>
      <c r="K25" s="4"/>
      <c r="L25" s="4"/>
    </row>
    <row r="26" spans="2:12" hidden="1" x14ac:dyDescent="0.2">
      <c r="B26" s="4"/>
      <c r="C26" s="4"/>
      <c r="D26" s="4"/>
      <c r="E26" s="4"/>
      <c r="F26" s="4"/>
      <c r="G26" s="4"/>
      <c r="H26" s="4"/>
      <c r="I26" s="4"/>
      <c r="J26" s="4"/>
      <c r="K26" s="4"/>
      <c r="L26" s="4"/>
    </row>
  </sheetData>
  <sheetProtection algorithmName="SHA-512" hashValue="J8tuegQxS1siLvMwvFTDxHarbaGB4PEywHDOmqyN8LBHHqoq91lIctjBlzYKKYBoxgoiCT5OIOaAxs57aVOezQ==" saltValue="sXgZ67uH6GKZg68AW/k57A==" spinCount="100000" sheet="1" objects="1" scenarios="1" selectLockedCells="1"/>
  <protectedRanges>
    <protectedRange sqref="B11:L11" name="Intervalo1"/>
  </protectedRanges>
  <mergeCells count="14">
    <mergeCell ref="C17:L17"/>
    <mergeCell ref="D5:L5"/>
    <mergeCell ref="D7:L7"/>
    <mergeCell ref="C10:L10"/>
    <mergeCell ref="C12:L12"/>
    <mergeCell ref="C13:L13"/>
    <mergeCell ref="C14:L14"/>
    <mergeCell ref="B11:L11"/>
    <mergeCell ref="D9:L9"/>
    <mergeCell ref="F2:L2"/>
    <mergeCell ref="F3:L3"/>
    <mergeCell ref="B2:D3"/>
    <mergeCell ref="C15:L15"/>
    <mergeCell ref="C16:L16"/>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9F28-248D-4FE5-88D3-250FCDB8F630}">
  <dimension ref="A1:G44"/>
  <sheetViews>
    <sheetView showGridLines="0" showRowColHeaders="0" zoomScale="85" zoomScaleNormal="85" workbookViewId="0">
      <selection activeCell="C6" sqref="C6:F6"/>
    </sheetView>
  </sheetViews>
  <sheetFormatPr defaultColWidth="0" defaultRowHeight="15" zeroHeight="1" x14ac:dyDescent="0.25"/>
  <cols>
    <col min="1" max="1" width="5.7109375" customWidth="1"/>
    <col min="2" max="2" width="65.140625" customWidth="1"/>
    <col min="3" max="3" width="9.140625" customWidth="1"/>
    <col min="4" max="4" width="41.28515625" customWidth="1"/>
    <col min="5" max="5" width="37.7109375" customWidth="1"/>
    <col min="6" max="6" width="42.140625" customWidth="1"/>
    <col min="7" max="7" width="5.7109375" customWidth="1"/>
    <col min="8" max="16384" width="9.140625" hidden="1"/>
  </cols>
  <sheetData>
    <row r="1" spans="2:6" x14ac:dyDescent="0.25"/>
    <row r="2" spans="2:6" ht="45.75" customHeight="1" x14ac:dyDescent="0.25">
      <c r="B2" s="45"/>
      <c r="C2" s="98" t="s">
        <v>116</v>
      </c>
      <c r="D2" s="98"/>
      <c r="E2" s="98"/>
      <c r="F2" s="98"/>
    </row>
    <row r="3" spans="2:6" ht="18" x14ac:dyDescent="0.25">
      <c r="B3" s="45"/>
      <c r="C3" s="99" t="s">
        <v>102</v>
      </c>
      <c r="D3" s="99"/>
      <c r="E3" s="99"/>
      <c r="F3" s="99"/>
    </row>
    <row r="4" spans="2:6" ht="19.5" x14ac:dyDescent="0.25">
      <c r="B4" s="45"/>
      <c r="C4" s="100"/>
      <c r="D4" s="71"/>
      <c r="E4" s="71"/>
      <c r="F4" s="71"/>
    </row>
    <row r="5" spans="2:6" x14ac:dyDescent="0.25"/>
    <row r="6" spans="2:6" ht="32.25" customHeight="1" x14ac:dyDescent="0.25">
      <c r="B6" s="52" t="s">
        <v>117</v>
      </c>
      <c r="C6" s="77" t="s">
        <v>68</v>
      </c>
      <c r="D6" s="77"/>
      <c r="E6" s="77"/>
      <c r="F6" s="78"/>
    </row>
    <row r="7" spans="2:6" ht="30" customHeight="1" x14ac:dyDescent="0.25">
      <c r="B7" s="53" t="s">
        <v>69</v>
      </c>
      <c r="C7" s="77" t="s">
        <v>70</v>
      </c>
      <c r="D7" s="77"/>
      <c r="E7" s="77"/>
      <c r="F7" s="78"/>
    </row>
    <row r="8" spans="2:6" ht="34.5" customHeight="1" x14ac:dyDescent="0.25">
      <c r="B8" s="52" t="s">
        <v>71</v>
      </c>
      <c r="C8" s="77" t="s">
        <v>112</v>
      </c>
      <c r="D8" s="77"/>
      <c r="E8" s="77"/>
      <c r="F8" s="78"/>
    </row>
    <row r="9" spans="2:6" ht="45.75" customHeight="1" x14ac:dyDescent="0.25">
      <c r="B9" s="54" t="s">
        <v>72</v>
      </c>
      <c r="C9" s="84" t="s">
        <v>73</v>
      </c>
      <c r="D9" s="84"/>
      <c r="E9" s="84"/>
      <c r="F9" s="85"/>
    </row>
    <row r="10" spans="2:6" x14ac:dyDescent="0.25">
      <c r="B10" s="55"/>
      <c r="C10" s="55"/>
      <c r="D10" s="55"/>
      <c r="E10" s="55"/>
      <c r="F10" s="55"/>
    </row>
    <row r="11" spans="2:6" ht="33" customHeight="1" x14ac:dyDescent="0.25">
      <c r="B11" s="56" t="s">
        <v>74</v>
      </c>
      <c r="C11" s="77" t="s">
        <v>75</v>
      </c>
      <c r="D11" s="77"/>
      <c r="E11" s="77"/>
      <c r="F11" s="78"/>
    </row>
    <row r="12" spans="2:6" x14ac:dyDescent="0.25">
      <c r="B12" s="55"/>
      <c r="C12" s="55"/>
      <c r="D12" s="55"/>
      <c r="E12" s="55"/>
      <c r="F12" s="55"/>
    </row>
    <row r="13" spans="2:6" ht="29.25" customHeight="1" x14ac:dyDescent="0.25">
      <c r="B13" s="53" t="s">
        <v>76</v>
      </c>
      <c r="C13" s="77" t="s">
        <v>77</v>
      </c>
      <c r="D13" s="77"/>
      <c r="E13" s="77"/>
      <c r="F13" s="78"/>
    </row>
    <row r="14" spans="2:6" ht="30.75" customHeight="1" x14ac:dyDescent="0.25">
      <c r="B14" s="53" t="s">
        <v>78</v>
      </c>
      <c r="C14" s="79" t="s">
        <v>79</v>
      </c>
      <c r="D14" s="79"/>
      <c r="E14" s="79" t="s">
        <v>80</v>
      </c>
      <c r="F14" s="80"/>
    </row>
    <row r="15" spans="2:6" x14ac:dyDescent="0.25">
      <c r="B15" s="55"/>
      <c r="C15" s="55"/>
      <c r="D15" s="55"/>
      <c r="E15" s="55"/>
      <c r="F15" s="55"/>
    </row>
    <row r="16" spans="2:6" x14ac:dyDescent="0.25">
      <c r="B16" s="81" t="s">
        <v>81</v>
      </c>
      <c r="C16" s="82"/>
      <c r="D16" s="82"/>
      <c r="E16" s="82"/>
      <c r="F16" s="83"/>
    </row>
    <row r="17" spans="2:6" ht="33" customHeight="1" x14ac:dyDescent="0.25">
      <c r="B17" s="53" t="s">
        <v>82</v>
      </c>
      <c r="C17" s="77" t="s">
        <v>83</v>
      </c>
      <c r="D17" s="78"/>
      <c r="E17" s="53" t="s">
        <v>84</v>
      </c>
      <c r="F17" s="51" t="s">
        <v>85</v>
      </c>
    </row>
    <row r="18" spans="2:6" ht="34.5" customHeight="1" x14ac:dyDescent="0.25">
      <c r="B18" s="53" t="s">
        <v>86</v>
      </c>
      <c r="C18" s="77" t="s">
        <v>87</v>
      </c>
      <c r="D18" s="78"/>
      <c r="E18" s="53" t="s">
        <v>88</v>
      </c>
      <c r="F18" s="51" t="s">
        <v>89</v>
      </c>
    </row>
    <row r="19" spans="2:6" ht="18.75" customHeight="1" x14ac:dyDescent="0.25">
      <c r="B19" s="86" t="s">
        <v>90</v>
      </c>
      <c r="C19" s="87"/>
      <c r="D19" s="87"/>
      <c r="E19" s="87"/>
      <c r="F19" s="88"/>
    </row>
    <row r="20" spans="2:6" ht="20.25" customHeight="1" x14ac:dyDescent="0.25">
      <c r="B20" s="89" t="s">
        <v>1</v>
      </c>
      <c r="C20" s="90"/>
      <c r="D20" s="91"/>
      <c r="E20" s="57" t="s">
        <v>91</v>
      </c>
      <c r="F20" s="57" t="s">
        <v>92</v>
      </c>
    </row>
    <row r="21" spans="2:6" ht="46.5" customHeight="1" x14ac:dyDescent="0.25">
      <c r="B21" s="92" t="s">
        <v>93</v>
      </c>
      <c r="C21" s="93"/>
      <c r="D21" s="94"/>
      <c r="E21" s="44" t="s">
        <v>94</v>
      </c>
      <c r="F21" s="44" t="s">
        <v>95</v>
      </c>
    </row>
    <row r="22" spans="2:6" x14ac:dyDescent="0.25">
      <c r="B22" s="89" t="s">
        <v>96</v>
      </c>
      <c r="C22" s="90"/>
      <c r="D22" s="91"/>
      <c r="E22" s="89" t="s">
        <v>97</v>
      </c>
      <c r="F22" s="91"/>
    </row>
    <row r="23" spans="2:6" ht="32.25" customHeight="1" x14ac:dyDescent="0.25">
      <c r="B23" s="92" t="s">
        <v>98</v>
      </c>
      <c r="C23" s="93"/>
      <c r="D23" s="94"/>
      <c r="E23" s="92" t="s">
        <v>99</v>
      </c>
      <c r="F23" s="94"/>
    </row>
    <row r="24" spans="2:6" x14ac:dyDescent="0.25">
      <c r="B24" s="58"/>
      <c r="C24" s="58"/>
      <c r="D24" s="58"/>
      <c r="E24" s="58"/>
      <c r="F24" s="58"/>
    </row>
    <row r="25" spans="2:6" x14ac:dyDescent="0.25">
      <c r="B25" s="55"/>
      <c r="C25" s="55"/>
      <c r="D25" s="55"/>
      <c r="E25" s="55"/>
      <c r="F25" s="55"/>
    </row>
    <row r="26" spans="2:6" x14ac:dyDescent="0.25">
      <c r="B26" s="81" t="s">
        <v>118</v>
      </c>
      <c r="C26" s="82"/>
      <c r="D26" s="82"/>
      <c r="E26" s="82"/>
      <c r="F26" s="83"/>
    </row>
    <row r="27" spans="2:6" ht="60.75" customHeight="1" x14ac:dyDescent="0.25">
      <c r="B27" s="53" t="s">
        <v>82</v>
      </c>
      <c r="C27" s="77" t="s">
        <v>83</v>
      </c>
      <c r="D27" s="78"/>
      <c r="E27" s="53" t="s">
        <v>84</v>
      </c>
      <c r="F27" s="51" t="s">
        <v>85</v>
      </c>
    </row>
    <row r="28" spans="2:6" ht="39.75" customHeight="1" x14ac:dyDescent="0.25">
      <c r="B28" s="53" t="s">
        <v>86</v>
      </c>
      <c r="C28" s="77" t="s">
        <v>87</v>
      </c>
      <c r="D28" s="78"/>
      <c r="E28" s="53" t="s">
        <v>88</v>
      </c>
      <c r="F28" s="51" t="s">
        <v>89</v>
      </c>
    </row>
    <row r="29" spans="2:6" x14ac:dyDescent="0.25">
      <c r="B29" s="86" t="s">
        <v>100</v>
      </c>
      <c r="C29" s="87"/>
      <c r="D29" s="87"/>
      <c r="E29" s="87"/>
      <c r="F29" s="88"/>
    </row>
    <row r="30" spans="2:6" x14ac:dyDescent="0.25">
      <c r="B30" s="89" t="s">
        <v>1</v>
      </c>
      <c r="C30" s="90"/>
      <c r="D30" s="91"/>
      <c r="E30" s="57" t="s">
        <v>91</v>
      </c>
      <c r="F30" s="57" t="s">
        <v>92</v>
      </c>
    </row>
    <row r="31" spans="2:6" ht="39.75" customHeight="1" x14ac:dyDescent="0.25">
      <c r="B31" s="92" t="s">
        <v>121</v>
      </c>
      <c r="C31" s="93"/>
      <c r="D31" s="94"/>
      <c r="E31" s="44" t="s">
        <v>123</v>
      </c>
      <c r="F31" s="44" t="s">
        <v>124</v>
      </c>
    </row>
    <row r="32" spans="2:6" x14ac:dyDescent="0.25">
      <c r="B32" s="89" t="s">
        <v>96</v>
      </c>
      <c r="C32" s="90"/>
      <c r="D32" s="91"/>
      <c r="E32" s="89" t="s">
        <v>97</v>
      </c>
      <c r="F32" s="91"/>
    </row>
    <row r="33" spans="2:6" ht="26.25" customHeight="1" x14ac:dyDescent="0.25">
      <c r="B33" s="92" t="s">
        <v>122</v>
      </c>
      <c r="C33" s="93"/>
      <c r="D33" s="94"/>
      <c r="E33" s="92" t="s">
        <v>125</v>
      </c>
      <c r="F33" s="94"/>
    </row>
    <row r="34" spans="2:6" x14ac:dyDescent="0.25">
      <c r="B34" s="55"/>
      <c r="C34" s="55"/>
      <c r="D34" s="55"/>
      <c r="E34" s="55"/>
      <c r="F34" s="55"/>
    </row>
    <row r="35" spans="2:6" x14ac:dyDescent="0.25">
      <c r="B35" s="55"/>
      <c r="C35" s="55"/>
      <c r="D35" s="55"/>
      <c r="E35" s="55"/>
      <c r="F35" s="55"/>
    </row>
    <row r="36" spans="2:6" x14ac:dyDescent="0.25">
      <c r="B36" s="81" t="s">
        <v>126</v>
      </c>
      <c r="C36" s="82"/>
      <c r="D36" s="82"/>
      <c r="E36" s="82"/>
      <c r="F36" s="83"/>
    </row>
    <row r="37" spans="2:6" ht="54" customHeight="1" x14ac:dyDescent="0.25">
      <c r="B37" s="53" t="s">
        <v>82</v>
      </c>
      <c r="C37" s="77" t="s">
        <v>83</v>
      </c>
      <c r="D37" s="78"/>
      <c r="E37" s="53" t="s">
        <v>84</v>
      </c>
      <c r="F37" s="51" t="s">
        <v>85</v>
      </c>
    </row>
    <row r="38" spans="2:6" ht="24" customHeight="1" x14ac:dyDescent="0.25">
      <c r="B38" s="53" t="s">
        <v>86</v>
      </c>
      <c r="C38" s="77" t="s">
        <v>87</v>
      </c>
      <c r="D38" s="78"/>
      <c r="E38" s="53" t="s">
        <v>88</v>
      </c>
      <c r="F38" s="51" t="s">
        <v>89</v>
      </c>
    </row>
    <row r="39" spans="2:6" ht="19.5" customHeight="1" x14ac:dyDescent="0.25">
      <c r="B39" s="95" t="s">
        <v>101</v>
      </c>
      <c r="C39" s="96"/>
      <c r="D39" s="96"/>
      <c r="E39" s="96"/>
      <c r="F39" s="97"/>
    </row>
    <row r="40" spans="2:6" x14ac:dyDescent="0.25">
      <c r="B40" s="89" t="s">
        <v>1</v>
      </c>
      <c r="C40" s="90"/>
      <c r="D40" s="91"/>
      <c r="E40" s="57" t="s">
        <v>91</v>
      </c>
      <c r="F40" s="57" t="s">
        <v>92</v>
      </c>
    </row>
    <row r="41" spans="2:6" ht="48.75" customHeight="1" x14ac:dyDescent="0.25">
      <c r="B41" s="92" t="s">
        <v>127</v>
      </c>
      <c r="C41" s="93"/>
      <c r="D41" s="94"/>
      <c r="E41" s="44" t="s">
        <v>129</v>
      </c>
      <c r="F41" s="44" t="s">
        <v>130</v>
      </c>
    </row>
    <row r="42" spans="2:6" x14ac:dyDescent="0.25">
      <c r="B42" s="89" t="s">
        <v>96</v>
      </c>
      <c r="C42" s="90"/>
      <c r="D42" s="91"/>
      <c r="E42" s="89" t="s">
        <v>97</v>
      </c>
      <c r="F42" s="91"/>
    </row>
    <row r="43" spans="2:6" ht="33.75" customHeight="1" x14ac:dyDescent="0.25">
      <c r="B43" s="92" t="s">
        <v>128</v>
      </c>
      <c r="C43" s="93"/>
      <c r="D43" s="94"/>
      <c r="E43" s="92" t="s">
        <v>131</v>
      </c>
      <c r="F43" s="94"/>
    </row>
    <row r="44" spans="2:6" x14ac:dyDescent="0.25"/>
  </sheetData>
  <sheetProtection algorithmName="SHA-512" hashValue="9eNUF6Nsehlv+ZsMJeNCatlWrdfvw0PcUd37Zu+/QfmxQj1Bv/pGiQzM+oq/7vMPiVjy4ldtmjkNOewqESgRFw==" saltValue="ak8EXN3bY7Jc/69KZfmVOg==" spinCount="100000" sheet="1" selectLockedCells="1"/>
  <protectedRanges>
    <protectedRange sqref="C6:F9 C11:F14 C17:D18 F17:F18 B21:F21 B23:F23 C27 F27 C28 F28 B31:F31 B33:F33 C37 F37 C38 F38 B41:F41 B43:F43" name="Intervalo1"/>
  </protectedRanges>
  <mergeCells count="41">
    <mergeCell ref="C2:F2"/>
    <mergeCell ref="C3:F3"/>
    <mergeCell ref="C4:F4"/>
    <mergeCell ref="B42:D42"/>
    <mergeCell ref="E42:F42"/>
    <mergeCell ref="B30:D30"/>
    <mergeCell ref="B31:D31"/>
    <mergeCell ref="B32:D32"/>
    <mergeCell ref="E32:F32"/>
    <mergeCell ref="B33:D33"/>
    <mergeCell ref="E33:F33"/>
    <mergeCell ref="B23:D23"/>
    <mergeCell ref="E23:F23"/>
    <mergeCell ref="B26:F26"/>
    <mergeCell ref="C27:D27"/>
    <mergeCell ref="C28:D28"/>
    <mergeCell ref="B43:D43"/>
    <mergeCell ref="E43:F43"/>
    <mergeCell ref="B36:F36"/>
    <mergeCell ref="C37:D37"/>
    <mergeCell ref="C38:D38"/>
    <mergeCell ref="B39:F39"/>
    <mergeCell ref="B40:D40"/>
    <mergeCell ref="B41:D41"/>
    <mergeCell ref="B29:F29"/>
    <mergeCell ref="C17:D17"/>
    <mergeCell ref="C18:D18"/>
    <mergeCell ref="B19:F19"/>
    <mergeCell ref="B20:D20"/>
    <mergeCell ref="B21:D21"/>
    <mergeCell ref="B22:D22"/>
    <mergeCell ref="E22:F22"/>
    <mergeCell ref="C13:F13"/>
    <mergeCell ref="C14:D14"/>
    <mergeCell ref="E14:F14"/>
    <mergeCell ref="B16:F16"/>
    <mergeCell ref="C6:F6"/>
    <mergeCell ref="C7:F7"/>
    <mergeCell ref="C8:F8"/>
    <mergeCell ref="C9:F9"/>
    <mergeCell ref="C11:F11"/>
  </mergeCell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8"/>
  <sheetViews>
    <sheetView showGridLines="0" showRowColHeaders="0" zoomScale="70" zoomScaleNormal="70" workbookViewId="0">
      <pane xSplit="2" ySplit="6" topLeftCell="C7" activePane="bottomRight" state="frozen"/>
      <selection pane="topRight" activeCell="C1" sqref="C1"/>
      <selection pane="bottomLeft" activeCell="A10" sqref="A10"/>
      <selection pane="bottomRight" activeCell="G11" sqref="G11"/>
    </sheetView>
  </sheetViews>
  <sheetFormatPr defaultColWidth="0" defaultRowHeight="14.25" zeroHeight="1" x14ac:dyDescent="0.2"/>
  <cols>
    <col min="1" max="1" width="5.7109375" style="1" customWidth="1"/>
    <col min="2" max="2" width="60.42578125" style="1" customWidth="1"/>
    <col min="3" max="3" width="21.7109375" style="1" customWidth="1"/>
    <col min="4" max="5" width="20.5703125" style="1" customWidth="1"/>
    <col min="6" max="6" width="22.140625" style="1" customWidth="1"/>
    <col min="7" max="23" width="20.5703125" style="1" customWidth="1"/>
    <col min="24" max="24" width="26.85546875" style="1" customWidth="1"/>
    <col min="25" max="25" width="29.140625" style="1" customWidth="1"/>
    <col min="26" max="26" width="29.5703125" style="1" customWidth="1"/>
    <col min="27" max="27" width="5.7109375" style="1" customWidth="1"/>
    <col min="28" max="28" width="19.85546875" style="1" hidden="1" customWidth="1"/>
    <col min="29" max="16384" width="9.140625" style="1" hidden="1"/>
  </cols>
  <sheetData>
    <row r="1" spans="2:28" x14ac:dyDescent="0.2"/>
    <row r="2" spans="2:28" ht="30.75" customHeight="1" x14ac:dyDescent="0.25">
      <c r="B2" s="18"/>
      <c r="C2" s="17" t="s">
        <v>116</v>
      </c>
      <c r="D2" s="17"/>
      <c r="E2" s="17"/>
      <c r="F2" s="16"/>
      <c r="G2" s="16"/>
      <c r="H2" s="17"/>
      <c r="I2" s="17"/>
      <c r="J2" s="17"/>
      <c r="K2" s="16"/>
      <c r="L2" s="16"/>
      <c r="M2" s="17"/>
      <c r="N2" s="17"/>
      <c r="O2" s="17"/>
      <c r="P2" s="17"/>
      <c r="Q2" s="17"/>
      <c r="R2" s="17"/>
      <c r="S2" s="17"/>
      <c r="T2" s="16"/>
      <c r="U2" s="16"/>
      <c r="V2" s="17"/>
      <c r="W2" s="17"/>
      <c r="X2" s="17"/>
      <c r="Y2" s="16"/>
      <c r="Z2" s="16"/>
    </row>
    <row r="3" spans="2:28" ht="48" customHeight="1" x14ac:dyDescent="0.2">
      <c r="B3" s="18"/>
      <c r="C3" s="72" t="s">
        <v>109</v>
      </c>
      <c r="D3" s="72"/>
      <c r="E3" s="72"/>
      <c r="F3" s="72"/>
      <c r="G3" s="72"/>
      <c r="H3" s="72"/>
      <c r="I3" s="72"/>
      <c r="J3" s="72"/>
      <c r="K3" s="72"/>
      <c r="L3" s="72"/>
      <c r="M3" s="72"/>
      <c r="N3" s="72"/>
      <c r="O3" s="72"/>
      <c r="P3" s="72"/>
      <c r="Q3" s="72"/>
      <c r="R3" s="72"/>
      <c r="S3" s="72"/>
      <c r="T3" s="72"/>
      <c r="U3" s="72"/>
      <c r="V3" s="72"/>
      <c r="W3" s="72"/>
      <c r="X3" s="72"/>
      <c r="Y3" s="72"/>
      <c r="Z3" s="72"/>
    </row>
    <row r="4" spans="2:28" x14ac:dyDescent="0.2"/>
    <row r="5" spans="2:28" s="19" customFormat="1" ht="21" customHeight="1" x14ac:dyDescent="0.25">
      <c r="C5" s="102">
        <v>2023</v>
      </c>
      <c r="D5" s="102"/>
      <c r="E5" s="102"/>
      <c r="F5" s="102"/>
      <c r="G5" s="102">
        <v>2024</v>
      </c>
      <c r="H5" s="102"/>
      <c r="I5" s="102"/>
      <c r="J5" s="102"/>
      <c r="K5" s="102">
        <v>2025</v>
      </c>
      <c r="L5" s="102"/>
      <c r="M5" s="102"/>
      <c r="N5" s="102"/>
      <c r="O5" s="102">
        <v>2026</v>
      </c>
      <c r="P5" s="102"/>
      <c r="Q5" s="102"/>
      <c r="R5" s="102"/>
      <c r="S5" s="102" t="s">
        <v>114</v>
      </c>
      <c r="T5" s="102"/>
      <c r="U5" s="102"/>
      <c r="V5" s="102"/>
      <c r="W5" s="20"/>
      <c r="X5" s="20"/>
      <c r="Y5" s="20"/>
      <c r="Z5" s="21"/>
    </row>
    <row r="6" spans="2:28" ht="54" customHeight="1" x14ac:dyDescent="0.2">
      <c r="C6" s="23" t="s">
        <v>134</v>
      </c>
      <c r="D6" s="23" t="s">
        <v>138</v>
      </c>
      <c r="E6" s="23" t="s">
        <v>139</v>
      </c>
      <c r="F6" s="23" t="s">
        <v>11</v>
      </c>
      <c r="G6" s="23" t="s">
        <v>134</v>
      </c>
      <c r="H6" s="23" t="s">
        <v>138</v>
      </c>
      <c r="I6" s="23" t="s">
        <v>139</v>
      </c>
      <c r="J6" s="23" t="s">
        <v>11</v>
      </c>
      <c r="K6" s="23" t="s">
        <v>134</v>
      </c>
      <c r="L6" s="23" t="s">
        <v>138</v>
      </c>
      <c r="M6" s="23" t="s">
        <v>139</v>
      </c>
      <c r="N6" s="23" t="s">
        <v>11</v>
      </c>
      <c r="O6" s="23" t="s">
        <v>134</v>
      </c>
      <c r="P6" s="23" t="s">
        <v>138</v>
      </c>
      <c r="Q6" s="23" t="s">
        <v>139</v>
      </c>
      <c r="R6" s="23" t="s">
        <v>11</v>
      </c>
      <c r="S6" s="23" t="s">
        <v>134</v>
      </c>
      <c r="T6" s="23" t="s">
        <v>138</v>
      </c>
      <c r="U6" s="23" t="s">
        <v>139</v>
      </c>
      <c r="V6" s="23" t="s">
        <v>11</v>
      </c>
      <c r="W6" s="23" t="s">
        <v>10</v>
      </c>
      <c r="X6" s="23" t="s">
        <v>135</v>
      </c>
      <c r="Y6" s="23" t="s">
        <v>136</v>
      </c>
      <c r="Z6" s="24" t="s">
        <v>137</v>
      </c>
    </row>
    <row r="7" spans="2:28" ht="28.5" customHeight="1" x14ac:dyDescent="0.2">
      <c r="B7" s="22" t="s">
        <v>108</v>
      </c>
      <c r="C7" s="50"/>
      <c r="D7" s="50"/>
      <c r="E7" s="50"/>
      <c r="F7" s="41">
        <f>SUM(C7:E7)</f>
        <v>0</v>
      </c>
      <c r="G7" s="50"/>
      <c r="H7" s="50"/>
      <c r="I7" s="50"/>
      <c r="J7" s="41">
        <f>SUM(G7:I7)</f>
        <v>0</v>
      </c>
      <c r="K7" s="50"/>
      <c r="L7" s="50"/>
      <c r="M7" s="50"/>
      <c r="N7" s="41">
        <f>SUM(K7:M7)</f>
        <v>0</v>
      </c>
      <c r="O7" s="50"/>
      <c r="P7" s="50"/>
      <c r="Q7" s="50"/>
      <c r="R7" s="41">
        <f>SUM(O7:Q7)</f>
        <v>0</v>
      </c>
      <c r="S7" s="50"/>
      <c r="T7" s="50"/>
      <c r="U7" s="50"/>
      <c r="V7" s="41">
        <f>SUM(S7:U7)</f>
        <v>0</v>
      </c>
      <c r="W7" s="42">
        <f>SUM(F7,J7,N7,R7,V7)</f>
        <v>0</v>
      </c>
      <c r="X7" s="42">
        <f>SUM(C7,G7,K7,O7,S7)</f>
        <v>0</v>
      </c>
      <c r="Y7" s="26" t="e">
        <f>X7/X$12</f>
        <v>#DIV/0!</v>
      </c>
      <c r="Z7" s="30" t="s">
        <v>140</v>
      </c>
    </row>
    <row r="8" spans="2:28" ht="28.5" customHeight="1" x14ac:dyDescent="0.2">
      <c r="B8" s="22" t="s">
        <v>104</v>
      </c>
      <c r="C8" s="50"/>
      <c r="D8" s="50"/>
      <c r="E8" s="50"/>
      <c r="F8" s="41">
        <f>SUM(C8:E8)</f>
        <v>0</v>
      </c>
      <c r="G8" s="50"/>
      <c r="H8" s="50"/>
      <c r="I8" s="50"/>
      <c r="J8" s="41">
        <f>SUM(G8:I8)</f>
        <v>0</v>
      </c>
      <c r="K8" s="50"/>
      <c r="L8" s="50"/>
      <c r="M8" s="50"/>
      <c r="N8" s="41">
        <f>SUM(K8:M8)</f>
        <v>0</v>
      </c>
      <c r="O8" s="50"/>
      <c r="P8" s="50"/>
      <c r="Q8" s="50"/>
      <c r="R8" s="41">
        <f>SUM(O8:Q8)</f>
        <v>0</v>
      </c>
      <c r="S8" s="50"/>
      <c r="T8" s="50"/>
      <c r="U8" s="50"/>
      <c r="V8" s="41">
        <f>SUM(S8:U8)</f>
        <v>0</v>
      </c>
      <c r="W8" s="42">
        <f t="shared" ref="W8:W11" si="0">SUM(F8,J8,N8,R8,V8)</f>
        <v>0</v>
      </c>
      <c r="X8" s="42">
        <f>SUM(C8,G8,K8,O8,S8)</f>
        <v>0</v>
      </c>
      <c r="Y8" s="26" t="e">
        <f>X8/X$12</f>
        <v>#DIV/0!</v>
      </c>
      <c r="Z8" s="30" t="s">
        <v>9</v>
      </c>
    </row>
    <row r="9" spans="2:28" ht="28.5" customHeight="1" x14ac:dyDescent="0.2">
      <c r="B9" s="22" t="s">
        <v>105</v>
      </c>
      <c r="C9" s="59"/>
      <c r="D9" s="50"/>
      <c r="E9" s="50"/>
      <c r="F9" s="41">
        <f>SUM(C9:E9)</f>
        <v>0</v>
      </c>
      <c r="G9" s="59"/>
      <c r="H9" s="50"/>
      <c r="I9" s="50"/>
      <c r="J9" s="41">
        <f>SUM(G9:I9)</f>
        <v>0</v>
      </c>
      <c r="K9" s="59"/>
      <c r="L9" s="50"/>
      <c r="M9" s="50"/>
      <c r="N9" s="41">
        <f>SUM(K9:M9)</f>
        <v>0</v>
      </c>
      <c r="O9" s="59"/>
      <c r="P9" s="50"/>
      <c r="Q9" s="50"/>
      <c r="R9" s="41">
        <f>SUM(O9:Q9)</f>
        <v>0</v>
      </c>
      <c r="S9" s="59"/>
      <c r="T9" s="50"/>
      <c r="U9" s="50"/>
      <c r="V9" s="41">
        <f>SUM(S9:U9)</f>
        <v>0</v>
      </c>
      <c r="W9" s="42">
        <f t="shared" si="0"/>
        <v>0</v>
      </c>
      <c r="X9" s="61"/>
      <c r="Y9" s="62"/>
      <c r="Z9" s="63"/>
    </row>
    <row r="10" spans="2:28" ht="28.5" customHeight="1" x14ac:dyDescent="0.2">
      <c r="B10" s="22" t="s">
        <v>111</v>
      </c>
      <c r="C10" s="50"/>
      <c r="D10" s="50"/>
      <c r="E10" s="50"/>
      <c r="F10" s="41">
        <f>SUM(C10:E10)</f>
        <v>0</v>
      </c>
      <c r="G10" s="50"/>
      <c r="H10" s="50"/>
      <c r="I10" s="50"/>
      <c r="J10" s="41">
        <f>SUM(G10:I10)</f>
        <v>0</v>
      </c>
      <c r="K10" s="50"/>
      <c r="L10" s="50"/>
      <c r="M10" s="50"/>
      <c r="N10" s="41">
        <f>SUM(K10:M10)</f>
        <v>0</v>
      </c>
      <c r="O10" s="50"/>
      <c r="P10" s="50"/>
      <c r="Q10" s="50"/>
      <c r="R10" s="41">
        <f>SUM(O10:Q10)</f>
        <v>0</v>
      </c>
      <c r="S10" s="50"/>
      <c r="T10" s="50"/>
      <c r="U10" s="50"/>
      <c r="V10" s="41">
        <f>SUM(S10:U10)</f>
        <v>0</v>
      </c>
      <c r="W10" s="42">
        <f t="shared" si="0"/>
        <v>0</v>
      </c>
      <c r="X10" s="42">
        <f>SUM(C10,G10,K10,O10,S10)</f>
        <v>0</v>
      </c>
      <c r="Y10" s="26" t="e">
        <f>X10/X$12</f>
        <v>#DIV/0!</v>
      </c>
      <c r="Z10" s="30" t="s">
        <v>9</v>
      </c>
      <c r="AA10" s="9"/>
    </row>
    <row r="11" spans="2:28" ht="28.5" customHeight="1" x14ac:dyDescent="0.2">
      <c r="B11" s="22" t="s">
        <v>107</v>
      </c>
      <c r="C11" s="50"/>
      <c r="D11" s="50"/>
      <c r="E11" s="50"/>
      <c r="F11" s="41">
        <f>SUM(C11:E11)</f>
        <v>0</v>
      </c>
      <c r="G11" s="50"/>
      <c r="H11" s="50"/>
      <c r="I11" s="50"/>
      <c r="J11" s="41">
        <f>SUM(G11:I11)</f>
        <v>0</v>
      </c>
      <c r="K11" s="50"/>
      <c r="L11" s="50"/>
      <c r="M11" s="50"/>
      <c r="N11" s="41">
        <f>SUM(K11:M11)</f>
        <v>0</v>
      </c>
      <c r="O11" s="50"/>
      <c r="P11" s="50"/>
      <c r="Q11" s="50"/>
      <c r="R11" s="41">
        <f>SUM(O11:Q11)</f>
        <v>0</v>
      </c>
      <c r="S11" s="50"/>
      <c r="T11" s="50"/>
      <c r="U11" s="50"/>
      <c r="V11" s="41">
        <f>SUM(S11:U11)</f>
        <v>0</v>
      </c>
      <c r="W11" s="42">
        <f t="shared" si="0"/>
        <v>0</v>
      </c>
      <c r="X11" s="42">
        <f>SUM(C11,G11,K11,O11,S11)</f>
        <v>0</v>
      </c>
      <c r="Y11" s="26" t="e">
        <f>X11/X$12</f>
        <v>#DIV/0!</v>
      </c>
      <c r="Z11" s="30" t="s">
        <v>110</v>
      </c>
    </row>
    <row r="12" spans="2:28" s="7" customFormat="1" ht="28.5" customHeight="1" x14ac:dyDescent="0.2">
      <c r="B12" s="22" t="s">
        <v>65</v>
      </c>
      <c r="C12" s="41">
        <f>SUM(C7:C11)</f>
        <v>0</v>
      </c>
      <c r="D12" s="41">
        <f t="shared" ref="D12:E12" si="1">SUM(D7:D11)</f>
        <v>0</v>
      </c>
      <c r="E12" s="41">
        <f t="shared" si="1"/>
        <v>0</v>
      </c>
      <c r="F12" s="41">
        <f>SUM(F7:F11)</f>
        <v>0</v>
      </c>
      <c r="G12" s="41">
        <f t="shared" ref="G12:V12" si="2">SUM(G7:G11)</f>
        <v>0</v>
      </c>
      <c r="H12" s="41">
        <f t="shared" si="2"/>
        <v>0</v>
      </c>
      <c r="I12" s="41">
        <f t="shared" si="2"/>
        <v>0</v>
      </c>
      <c r="J12" s="41">
        <f t="shared" si="2"/>
        <v>0</v>
      </c>
      <c r="K12" s="41">
        <f t="shared" si="2"/>
        <v>0</v>
      </c>
      <c r="L12" s="41">
        <f t="shared" si="2"/>
        <v>0</v>
      </c>
      <c r="M12" s="41">
        <f t="shared" si="2"/>
        <v>0</v>
      </c>
      <c r="N12" s="41">
        <f t="shared" si="2"/>
        <v>0</v>
      </c>
      <c r="O12" s="41">
        <f t="shared" ref="O12:R12" si="3">SUM(O7:O11)</f>
        <v>0</v>
      </c>
      <c r="P12" s="41">
        <f t="shared" si="3"/>
        <v>0</v>
      </c>
      <c r="Q12" s="41">
        <f t="shared" si="3"/>
        <v>0</v>
      </c>
      <c r="R12" s="41">
        <f t="shared" si="3"/>
        <v>0</v>
      </c>
      <c r="S12" s="41">
        <f t="shared" si="2"/>
        <v>0</v>
      </c>
      <c r="T12" s="41">
        <f t="shared" si="2"/>
        <v>0</v>
      </c>
      <c r="U12" s="41">
        <f t="shared" si="2"/>
        <v>0</v>
      </c>
      <c r="V12" s="41">
        <f t="shared" si="2"/>
        <v>0</v>
      </c>
      <c r="W12" s="42">
        <f>SUM(F12,J12,N12,R12,V12)</f>
        <v>0</v>
      </c>
      <c r="X12" s="42">
        <f>SUM(C12,G12,K12,O12,S12)</f>
        <v>0</v>
      </c>
      <c r="Y12" s="25"/>
      <c r="Z12" s="27"/>
      <c r="AA12" s="28"/>
      <c r="AB12" s="29"/>
    </row>
    <row r="13" spans="2:28" x14ac:dyDescent="0.2">
      <c r="AA13" s="8"/>
    </row>
    <row r="14" spans="2:28" ht="39.950000000000003" customHeight="1" x14ac:dyDescent="0.2">
      <c r="B14" s="60" t="s">
        <v>64</v>
      </c>
      <c r="C14" s="103" t="s">
        <v>133</v>
      </c>
      <c r="D14" s="103"/>
      <c r="E14" s="103"/>
      <c r="F14" s="103"/>
      <c r="G14" s="103"/>
      <c r="H14" s="103"/>
      <c r="I14" s="103"/>
      <c r="J14" s="103"/>
      <c r="K14" s="103"/>
    </row>
    <row r="15" spans="2:28" ht="15" hidden="1" customHeight="1" x14ac:dyDescent="0.2">
      <c r="C15" s="101"/>
      <c r="D15" s="101"/>
      <c r="E15" s="101"/>
      <c r="F15" s="101"/>
      <c r="G15" s="101"/>
      <c r="H15" s="101"/>
      <c r="I15" s="101"/>
      <c r="J15" s="101"/>
      <c r="K15" s="31"/>
    </row>
    <row r="16" spans="2:28" ht="14.25" hidden="1" customHeight="1" x14ac:dyDescent="0.2">
      <c r="C16" s="101"/>
      <c r="D16" s="101"/>
      <c r="E16" s="101"/>
      <c r="F16" s="101"/>
      <c r="G16" s="101"/>
      <c r="H16" s="101"/>
      <c r="I16" s="101"/>
      <c r="J16" s="101"/>
      <c r="K16" s="31"/>
    </row>
    <row r="17" spans="3:11" ht="14.25" hidden="1" customHeight="1" x14ac:dyDescent="0.2">
      <c r="C17" s="101"/>
      <c r="D17" s="101"/>
      <c r="E17" s="101"/>
      <c r="F17" s="101"/>
      <c r="G17" s="101"/>
      <c r="H17" s="101"/>
      <c r="I17" s="101"/>
      <c r="J17" s="101"/>
      <c r="K17" s="31"/>
    </row>
    <row r="18" spans="3:11" ht="14.25" hidden="1" customHeight="1" x14ac:dyDescent="0.2">
      <c r="C18" s="101"/>
      <c r="D18" s="101"/>
      <c r="E18" s="101"/>
      <c r="F18" s="101"/>
      <c r="G18" s="101"/>
      <c r="H18" s="101"/>
      <c r="I18" s="101"/>
      <c r="J18" s="101"/>
      <c r="K18" s="31"/>
    </row>
  </sheetData>
  <sheetProtection algorithmName="SHA-512" hashValue="KZNcRNAv6QdKk+ULmtvQzvXCDHYkd/BEeV8VblzO4JVUeQqp8nhgcxd7bhgdnSddwP8zBo8b/dPIoQZfuY0LYg==" saltValue="8rS5ta2mcVRde4Uq+EXSNA==" spinCount="100000" sheet="1" objects="1" scenarios="1" selectLockedCells="1"/>
  <protectedRanges>
    <protectedRange sqref="K7:M8 K10:M11 L9:M9" name="Intervalo5"/>
    <protectedRange sqref="C7:E11 G9 K9 S9 O9" name="Intervalo1"/>
    <protectedRange sqref="G7:I8 G10:I11 H9:I9" name="Intervalo2"/>
    <protectedRange sqref="S7:U8 S10:U11 T9:U9 O7:Q8 O10:Q11 P9:Q9" name="Intervalo4"/>
  </protectedRanges>
  <mergeCells count="11">
    <mergeCell ref="C3:G3"/>
    <mergeCell ref="C15:J18"/>
    <mergeCell ref="S5:V5"/>
    <mergeCell ref="C5:F5"/>
    <mergeCell ref="G5:J5"/>
    <mergeCell ref="K5:N5"/>
    <mergeCell ref="C14:K14"/>
    <mergeCell ref="H3:L3"/>
    <mergeCell ref="M3:U3"/>
    <mergeCell ref="V3:Z3"/>
    <mergeCell ref="O5:R5"/>
  </mergeCells>
  <dataValidations count="1">
    <dataValidation type="decimal" operator="greaterThanOrEqual" allowBlank="1" showInputMessage="1" showErrorMessage="1" sqref="G7:I11 C7:E11 K7:M11 S7:U11 O7:Q11" xr:uid="{00000000-0002-0000-0600-000000000000}">
      <formula1>0</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showGridLines="0" showRowColHeaders="0" zoomScale="90" zoomScaleNormal="90" workbookViewId="0">
      <selection activeCell="C7" sqref="C7"/>
    </sheetView>
  </sheetViews>
  <sheetFormatPr defaultColWidth="0" defaultRowHeight="15" zeroHeight="1" x14ac:dyDescent="0.25"/>
  <cols>
    <col min="1" max="1" width="5.7109375" customWidth="1"/>
    <col min="2" max="2" width="67.140625" bestFit="1" customWidth="1"/>
    <col min="3" max="22" width="22.5703125" customWidth="1"/>
    <col min="23" max="23" width="5.7109375" customWidth="1"/>
    <col min="24" max="16384" width="9.140625" hidden="1"/>
  </cols>
  <sheetData>
    <row r="1" spans="2:22" s="1" customFormat="1" ht="14.25" x14ac:dyDescent="0.2"/>
    <row r="2" spans="2:22" s="1" customFormat="1" ht="30.75" customHeight="1" x14ac:dyDescent="0.25">
      <c r="B2" s="18"/>
      <c r="C2" s="34" t="s">
        <v>116</v>
      </c>
      <c r="D2" s="34"/>
      <c r="E2" s="34"/>
      <c r="F2" s="34"/>
      <c r="G2" s="34"/>
      <c r="H2" s="34"/>
      <c r="I2" s="16"/>
      <c r="J2" s="16"/>
      <c r="K2" s="16"/>
      <c r="L2" s="16"/>
      <c r="M2" s="17"/>
      <c r="N2" s="104"/>
      <c r="O2" s="105"/>
      <c r="P2" s="105"/>
      <c r="Q2" s="105"/>
      <c r="R2" s="105"/>
      <c r="S2" s="105"/>
      <c r="T2" s="105"/>
      <c r="U2" s="105"/>
      <c r="V2" s="17"/>
    </row>
    <row r="3" spans="2:22" s="1" customFormat="1" ht="62.25" customHeight="1" x14ac:dyDescent="0.2">
      <c r="B3" s="18"/>
      <c r="C3" s="72" t="s">
        <v>115</v>
      </c>
      <c r="D3" s="72"/>
      <c r="E3" s="72"/>
      <c r="F3" s="72"/>
      <c r="G3" s="72"/>
      <c r="H3" s="72"/>
      <c r="I3" s="16"/>
      <c r="J3" s="16"/>
      <c r="K3" s="16"/>
      <c r="L3" s="16"/>
      <c r="M3" s="49"/>
      <c r="N3" s="72"/>
      <c r="O3" s="108"/>
      <c r="P3" s="108"/>
      <c r="Q3" s="108"/>
      <c r="R3" s="108"/>
      <c r="S3" s="108"/>
      <c r="T3" s="108"/>
      <c r="U3" s="108"/>
      <c r="V3" s="49"/>
    </row>
    <row r="4" spans="2:22" s="1" customFormat="1" ht="14.25" x14ac:dyDescent="0.2"/>
    <row r="5" spans="2:22" ht="18.75" x14ac:dyDescent="0.25">
      <c r="B5" s="11"/>
      <c r="C5" s="106">
        <v>2023</v>
      </c>
      <c r="D5" s="106"/>
      <c r="E5" s="106"/>
      <c r="F5" s="106"/>
      <c r="G5" s="106">
        <v>2024</v>
      </c>
      <c r="H5" s="106"/>
      <c r="I5" s="106"/>
      <c r="J5" s="106"/>
      <c r="K5" s="106">
        <v>2025</v>
      </c>
      <c r="L5" s="106"/>
      <c r="M5" s="106"/>
      <c r="N5" s="106"/>
      <c r="O5" s="106">
        <v>2026</v>
      </c>
      <c r="P5" s="106"/>
      <c r="Q5" s="106"/>
      <c r="R5" s="106"/>
      <c r="S5" s="106" t="s">
        <v>114</v>
      </c>
      <c r="T5" s="106"/>
      <c r="U5" s="106"/>
      <c r="V5" s="106"/>
    </row>
    <row r="6" spans="2:22" ht="27" customHeight="1" x14ac:dyDescent="0.25">
      <c r="B6" s="35"/>
      <c r="C6" s="38" t="s">
        <v>14</v>
      </c>
      <c r="D6" s="38" t="s">
        <v>15</v>
      </c>
      <c r="E6" s="38" t="s">
        <v>12</v>
      </c>
      <c r="F6" s="38" t="s">
        <v>13</v>
      </c>
      <c r="G6" s="38" t="s">
        <v>14</v>
      </c>
      <c r="H6" s="38" t="s">
        <v>15</v>
      </c>
      <c r="I6" s="38" t="s">
        <v>12</v>
      </c>
      <c r="J6" s="38" t="s">
        <v>13</v>
      </c>
      <c r="K6" s="38" t="s">
        <v>14</v>
      </c>
      <c r="L6" s="38" t="s">
        <v>15</v>
      </c>
      <c r="M6" s="38" t="s">
        <v>12</v>
      </c>
      <c r="N6" s="38" t="s">
        <v>13</v>
      </c>
      <c r="O6" s="38" t="s">
        <v>14</v>
      </c>
      <c r="P6" s="38" t="s">
        <v>15</v>
      </c>
      <c r="Q6" s="38" t="s">
        <v>12</v>
      </c>
      <c r="R6" s="38" t="s">
        <v>13</v>
      </c>
      <c r="S6" s="38" t="s">
        <v>14</v>
      </c>
      <c r="T6" s="38" t="s">
        <v>15</v>
      </c>
      <c r="U6" s="38" t="s">
        <v>12</v>
      </c>
      <c r="V6" s="38" t="s">
        <v>13</v>
      </c>
    </row>
    <row r="7" spans="2:22" s="36" customFormat="1" ht="26.25" customHeight="1" x14ac:dyDescent="0.25">
      <c r="B7" s="37" t="s">
        <v>103</v>
      </c>
      <c r="C7" s="64"/>
      <c r="D7" s="64"/>
      <c r="E7" s="64"/>
      <c r="F7" s="64"/>
      <c r="G7" s="65"/>
      <c r="H7" s="65"/>
      <c r="I7" s="65"/>
      <c r="J7" s="65"/>
      <c r="K7" s="64"/>
      <c r="L7" s="64"/>
      <c r="M7" s="64"/>
      <c r="N7" s="64"/>
      <c r="O7" s="65"/>
      <c r="P7" s="65"/>
      <c r="Q7" s="65"/>
      <c r="R7" s="65"/>
      <c r="S7" s="65"/>
      <c r="T7" s="65"/>
      <c r="U7" s="65"/>
      <c r="V7" s="65"/>
    </row>
    <row r="8" spans="2:22" s="36" customFormat="1" ht="26.25" customHeight="1" x14ac:dyDescent="0.25">
      <c r="B8" s="37" t="s">
        <v>104</v>
      </c>
      <c r="C8" s="64"/>
      <c r="D8" s="64"/>
      <c r="E8" s="64"/>
      <c r="F8" s="64"/>
      <c r="G8" s="65"/>
      <c r="H8" s="65"/>
      <c r="I8" s="65"/>
      <c r="J8" s="65"/>
      <c r="K8" s="64"/>
      <c r="L8" s="64"/>
      <c r="M8" s="64"/>
      <c r="N8" s="64"/>
      <c r="O8" s="65"/>
      <c r="P8" s="65"/>
      <c r="Q8" s="65"/>
      <c r="R8" s="65"/>
      <c r="S8" s="65"/>
      <c r="T8" s="65"/>
      <c r="U8" s="65"/>
      <c r="V8" s="65"/>
    </row>
    <row r="9" spans="2:22" s="36" customFormat="1" ht="26.25" customHeight="1" x14ac:dyDescent="0.25">
      <c r="B9" s="37" t="s">
        <v>105</v>
      </c>
      <c r="C9" s="64"/>
      <c r="D9" s="64"/>
      <c r="E9" s="64"/>
      <c r="F9" s="64"/>
      <c r="G9" s="65"/>
      <c r="H9" s="65"/>
      <c r="I9" s="65"/>
      <c r="J9" s="65"/>
      <c r="K9" s="64"/>
      <c r="L9" s="64"/>
      <c r="M9" s="64"/>
      <c r="N9" s="64"/>
      <c r="O9" s="65"/>
      <c r="P9" s="65"/>
      <c r="Q9" s="65"/>
      <c r="R9" s="65"/>
      <c r="S9" s="65"/>
      <c r="T9" s="65"/>
      <c r="U9" s="65"/>
      <c r="V9" s="65"/>
    </row>
    <row r="10" spans="2:22" s="36" customFormat="1" ht="26.25" customHeight="1" x14ac:dyDescent="0.25">
      <c r="B10" s="37" t="s">
        <v>106</v>
      </c>
      <c r="C10" s="64"/>
      <c r="D10" s="64"/>
      <c r="E10" s="64"/>
      <c r="F10" s="64"/>
      <c r="G10" s="65"/>
      <c r="H10" s="65"/>
      <c r="I10" s="65"/>
      <c r="J10" s="65"/>
      <c r="K10" s="64"/>
      <c r="L10" s="64"/>
      <c r="M10" s="64"/>
      <c r="N10" s="64"/>
      <c r="O10" s="65"/>
      <c r="P10" s="65"/>
      <c r="Q10" s="65"/>
      <c r="R10" s="65"/>
      <c r="S10" s="65"/>
      <c r="T10" s="65"/>
      <c r="U10" s="65"/>
      <c r="V10" s="65"/>
    </row>
    <row r="11" spans="2:22" s="36" customFormat="1" ht="26.25" customHeight="1" x14ac:dyDescent="0.25">
      <c r="B11" s="37" t="s">
        <v>107</v>
      </c>
      <c r="C11" s="64"/>
      <c r="D11" s="64"/>
      <c r="E11" s="64"/>
      <c r="F11" s="64"/>
      <c r="G11" s="65"/>
      <c r="H11" s="65"/>
      <c r="I11" s="65"/>
      <c r="J11" s="65"/>
      <c r="K11" s="64"/>
      <c r="L11" s="64"/>
      <c r="M11" s="64"/>
      <c r="N11" s="64"/>
      <c r="O11" s="65"/>
      <c r="P11" s="65"/>
      <c r="Q11" s="65"/>
      <c r="R11" s="65"/>
      <c r="S11" s="65"/>
      <c r="T11" s="65"/>
      <c r="U11" s="65"/>
      <c r="V11" s="65"/>
    </row>
    <row r="12" spans="2:22" x14ac:dyDescent="0.25"/>
    <row r="13" spans="2:22" ht="23.25" hidden="1" x14ac:dyDescent="0.35">
      <c r="B13" s="107"/>
      <c r="C13" s="105"/>
      <c r="D13" s="105"/>
      <c r="E13" s="105"/>
      <c r="F13" s="105"/>
    </row>
    <row r="17" spans="2:23" hidden="1" x14ac:dyDescent="0.25">
      <c r="S17" s="1"/>
      <c r="T17" s="1"/>
      <c r="U17" s="1"/>
      <c r="V17" s="1"/>
      <c r="W17" s="1"/>
    </row>
    <row r="18" spans="2:23" hidden="1" x14ac:dyDescent="0.25">
      <c r="S18" s="1"/>
      <c r="T18" s="1"/>
      <c r="U18" s="1"/>
      <c r="V18" s="1"/>
      <c r="W18" s="1"/>
    </row>
    <row r="21" spans="2:23" ht="23.25" hidden="1" x14ac:dyDescent="0.25">
      <c r="B21" s="10"/>
    </row>
  </sheetData>
  <sheetProtection algorithmName="SHA-512" hashValue="pl/IbiSsViF3MMYSsoaBAJiRNNvtVicOUB3v17UI08skubN1OmVOizU33Jz0d5LgCif6DfcJIShsISdJA+OkBQ==" saltValue="2rH+1VFITDPyW6TaekLTUw==" spinCount="100000" sheet="1" objects="1" scenarios="1" selectLockedCells="1"/>
  <protectedRanges>
    <protectedRange sqref="C7:V11" name="Intervalo1"/>
  </protectedRanges>
  <mergeCells count="9">
    <mergeCell ref="N2:U2"/>
    <mergeCell ref="S5:V5"/>
    <mergeCell ref="O5:R5"/>
    <mergeCell ref="C3:H3"/>
    <mergeCell ref="B13:F13"/>
    <mergeCell ref="C5:F5"/>
    <mergeCell ref="G5:J5"/>
    <mergeCell ref="K5:N5"/>
    <mergeCell ref="N3:U3"/>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8"/>
  <sheetViews>
    <sheetView showGridLines="0" topLeftCell="A8" zoomScale="70" zoomScaleNormal="70" workbookViewId="0">
      <selection activeCell="F8" sqref="F8"/>
    </sheetView>
  </sheetViews>
  <sheetFormatPr defaultColWidth="0" defaultRowHeight="15" zeroHeight="1" x14ac:dyDescent="0.25"/>
  <cols>
    <col min="1" max="1" width="4.140625" style="1" customWidth="1"/>
    <col min="2" max="2" width="5.140625" style="1" customWidth="1"/>
    <col min="3" max="3" width="27.28515625" style="1" customWidth="1"/>
    <col min="4" max="4" width="20.140625" style="1" customWidth="1"/>
    <col min="5" max="5" width="54.28515625" style="1" customWidth="1"/>
    <col min="6" max="10" width="34" style="1" customWidth="1"/>
    <col min="11" max="11" width="4.28515625" customWidth="1"/>
    <col min="12" max="14" width="0" hidden="1" customWidth="1"/>
    <col min="15" max="16384" width="9.140625" hidden="1"/>
  </cols>
  <sheetData>
    <row r="1" spans="2:13" s="1" customFormat="1" ht="14.25" x14ac:dyDescent="0.2"/>
    <row r="2" spans="2:13" s="1" customFormat="1" ht="30.75" customHeight="1" x14ac:dyDescent="0.2">
      <c r="B2" s="18"/>
      <c r="C2" s="16"/>
      <c r="D2" s="98" t="s">
        <v>116</v>
      </c>
      <c r="E2" s="98"/>
      <c r="F2" s="98"/>
      <c r="G2" s="98"/>
      <c r="H2" s="98"/>
      <c r="I2" s="98"/>
      <c r="J2" s="98"/>
    </row>
    <row r="3" spans="2:13" s="1" customFormat="1" ht="49.5" customHeight="1" x14ac:dyDescent="0.2">
      <c r="B3" s="18"/>
      <c r="C3" s="16"/>
      <c r="D3" s="114" t="s">
        <v>113</v>
      </c>
      <c r="E3" s="114"/>
      <c r="F3" s="114"/>
      <c r="G3" s="114"/>
      <c r="H3" s="114"/>
      <c r="I3" s="114"/>
      <c r="J3" s="114"/>
      <c r="K3" s="2"/>
      <c r="L3" s="2"/>
      <c r="M3" s="2"/>
    </row>
    <row r="4" spans="2:13" s="1" customFormat="1" ht="14.25" x14ac:dyDescent="0.2"/>
    <row r="5" spans="2:13" x14ac:dyDescent="0.25">
      <c r="D5" s="6"/>
      <c r="F5" s="5"/>
      <c r="G5" s="5"/>
      <c r="H5" s="5"/>
      <c r="I5" s="5"/>
      <c r="J5" s="5"/>
    </row>
    <row r="6" spans="2:13" ht="24.95" customHeight="1" x14ac:dyDescent="0.25">
      <c r="B6" s="109" t="s">
        <v>132</v>
      </c>
      <c r="C6" s="47" t="s">
        <v>66</v>
      </c>
      <c r="D6" s="110" t="s">
        <v>3</v>
      </c>
      <c r="E6" s="110" t="s">
        <v>4</v>
      </c>
      <c r="F6" s="112" t="s">
        <v>141</v>
      </c>
      <c r="G6" s="113"/>
      <c r="H6" s="113"/>
      <c r="I6" s="113"/>
      <c r="J6" s="113"/>
    </row>
    <row r="7" spans="2:13" ht="30" customHeight="1" x14ac:dyDescent="0.25">
      <c r="B7" s="109"/>
      <c r="C7" s="32" t="s">
        <v>2</v>
      </c>
      <c r="D7" s="111"/>
      <c r="E7" s="111"/>
      <c r="F7" s="67">
        <v>2023</v>
      </c>
      <c r="G7" s="66">
        <v>2024</v>
      </c>
      <c r="H7" s="66">
        <v>2025</v>
      </c>
      <c r="I7" s="66">
        <v>2026</v>
      </c>
      <c r="J7" s="66">
        <v>2027</v>
      </c>
    </row>
    <row r="8" spans="2:13" ht="76.5" customHeight="1" x14ac:dyDescent="0.25">
      <c r="B8" s="46">
        <v>1</v>
      </c>
      <c r="C8" s="68" t="s">
        <v>142</v>
      </c>
      <c r="D8" s="68" t="s">
        <v>5</v>
      </c>
      <c r="E8" s="68" t="s">
        <v>143</v>
      </c>
      <c r="F8" s="33"/>
      <c r="G8" s="33"/>
      <c r="H8" s="33"/>
      <c r="I8" s="33"/>
      <c r="J8" s="33"/>
    </row>
    <row r="9" spans="2:13" ht="76.5" customHeight="1" x14ac:dyDescent="0.25">
      <c r="B9" s="48">
        <v>2</v>
      </c>
      <c r="C9" s="68" t="s">
        <v>144</v>
      </c>
      <c r="D9" s="68" t="s">
        <v>7</v>
      </c>
      <c r="E9" s="68" t="s">
        <v>145</v>
      </c>
      <c r="F9" s="69"/>
      <c r="G9" s="69"/>
      <c r="H9" s="69"/>
      <c r="I9" s="69"/>
      <c r="J9" s="69"/>
    </row>
    <row r="10" spans="2:13" ht="76.5" customHeight="1" x14ac:dyDescent="0.25">
      <c r="B10" s="46">
        <v>3</v>
      </c>
      <c r="C10" s="68" t="s">
        <v>146</v>
      </c>
      <c r="D10" s="68" t="s">
        <v>5</v>
      </c>
      <c r="E10" s="68" t="s">
        <v>147</v>
      </c>
      <c r="F10" s="33"/>
      <c r="G10" s="33"/>
      <c r="H10" s="33"/>
      <c r="I10" s="33"/>
      <c r="J10" s="33"/>
    </row>
    <row r="11" spans="2:13" ht="76.5" customHeight="1" x14ac:dyDescent="0.25">
      <c r="B11" s="46">
        <v>4</v>
      </c>
      <c r="C11" s="68" t="s">
        <v>148</v>
      </c>
      <c r="D11" s="68" t="s">
        <v>7</v>
      </c>
      <c r="E11" s="68" t="s">
        <v>149</v>
      </c>
      <c r="F11" s="69"/>
      <c r="G11" s="69"/>
      <c r="H11" s="69"/>
      <c r="I11" s="69"/>
      <c r="J11" s="69"/>
    </row>
    <row r="12" spans="2:13" ht="76.5" customHeight="1" x14ac:dyDescent="0.25">
      <c r="B12" s="46">
        <v>5</v>
      </c>
      <c r="C12" s="68" t="s">
        <v>150</v>
      </c>
      <c r="D12" s="68" t="s">
        <v>5</v>
      </c>
      <c r="E12" s="68" t="s">
        <v>151</v>
      </c>
      <c r="F12" s="43"/>
      <c r="G12" s="43"/>
      <c r="H12" s="43"/>
      <c r="I12" s="43"/>
      <c r="J12" s="43"/>
    </row>
    <row r="13" spans="2:13" ht="76.5" customHeight="1" x14ac:dyDescent="0.25">
      <c r="B13" s="46">
        <v>6</v>
      </c>
      <c r="C13" s="68" t="s">
        <v>152</v>
      </c>
      <c r="D13" s="68" t="s">
        <v>5</v>
      </c>
      <c r="E13" s="68" t="s">
        <v>153</v>
      </c>
      <c r="F13" s="43"/>
      <c r="G13" s="43"/>
      <c r="H13" s="43"/>
      <c r="I13" s="43"/>
      <c r="J13" s="43"/>
    </row>
    <row r="14" spans="2:13" ht="76.5" customHeight="1" x14ac:dyDescent="0.25">
      <c r="B14" s="46">
        <v>7</v>
      </c>
      <c r="C14" s="68" t="s">
        <v>160</v>
      </c>
      <c r="D14" s="68" t="s">
        <v>5</v>
      </c>
      <c r="E14" s="68" t="s">
        <v>161</v>
      </c>
      <c r="F14" s="43"/>
      <c r="G14" s="43"/>
      <c r="H14" s="43"/>
      <c r="I14" s="43"/>
      <c r="J14" s="43"/>
    </row>
    <row r="15" spans="2:13" ht="76.5" customHeight="1" x14ac:dyDescent="0.25">
      <c r="B15" s="46">
        <v>8</v>
      </c>
      <c r="C15" s="68" t="s">
        <v>8</v>
      </c>
      <c r="D15" s="68" t="s">
        <v>5</v>
      </c>
      <c r="E15" s="68" t="s">
        <v>154</v>
      </c>
      <c r="F15" s="43"/>
      <c r="G15" s="43"/>
      <c r="H15" s="43"/>
      <c r="I15" s="43"/>
      <c r="J15" s="43"/>
    </row>
    <row r="16" spans="2:13" ht="76.5" customHeight="1" x14ac:dyDescent="0.25">
      <c r="B16" s="46">
        <v>9</v>
      </c>
      <c r="C16" s="68" t="s">
        <v>155</v>
      </c>
      <c r="D16" s="68" t="s">
        <v>5</v>
      </c>
      <c r="E16" s="68" t="s">
        <v>156</v>
      </c>
      <c r="F16" s="43"/>
      <c r="G16" s="43"/>
      <c r="H16" s="43"/>
      <c r="I16" s="43"/>
      <c r="J16" s="43"/>
    </row>
    <row r="17" spans="2:10" ht="76.5" customHeight="1" x14ac:dyDescent="0.25">
      <c r="B17" s="46">
        <v>10</v>
      </c>
      <c r="C17" s="68" t="s">
        <v>157</v>
      </c>
      <c r="D17" s="68" t="s">
        <v>7</v>
      </c>
      <c r="E17" s="68" t="s">
        <v>158</v>
      </c>
      <c r="F17" s="69"/>
      <c r="G17" s="69"/>
      <c r="H17" s="69"/>
      <c r="I17" s="69"/>
      <c r="J17" s="69"/>
    </row>
    <row r="18" spans="2:10" x14ac:dyDescent="0.25"/>
  </sheetData>
  <sheetProtection algorithmName="SHA-512" hashValue="eSKA3hB43d770KAqgl/Ul2hM+cNLKoUAmauNx1m1YRXUb13x+yiRG6VYrmtHO/WQBU4cnAocAVHIBjUE8lhX8Q==" saltValue="R6pn6wm+ZGmn9yTC/+HQIg==" spinCount="100000" sheet="1" selectLockedCells="1"/>
  <protectedRanges>
    <protectedRange sqref="F8:J17" name="Intervalo1"/>
  </protectedRanges>
  <mergeCells count="6">
    <mergeCell ref="B6:B7"/>
    <mergeCell ref="D6:D7"/>
    <mergeCell ref="E6:E7"/>
    <mergeCell ref="F6:J6"/>
    <mergeCell ref="D2:J2"/>
    <mergeCell ref="D3:J3"/>
  </mergeCells>
  <dataValidations count="2">
    <dataValidation type="whole" operator="greaterThanOrEqual" allowBlank="1" showInputMessage="1" showErrorMessage="1" sqref="F8:J8 F12:J16 F10:J10" xr:uid="{00000000-0002-0000-0800-000000000000}">
      <formula1>0</formula1>
    </dataValidation>
    <dataValidation type="decimal" operator="greaterThanOrEqual" allowBlank="1" showInputMessage="1" showErrorMessage="1" sqref="F9:J9 F11:J11 F17:J17" xr:uid="{65D031A2-7DFB-4B3E-9B78-F843055B0507}">
      <formula1>0</formula1>
    </dataValidation>
  </dataValidations>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Listas</vt:lpstr>
      <vt:lpstr>1. Instruções</vt:lpstr>
      <vt:lpstr>2. Identificação</vt:lpstr>
      <vt:lpstr>3. Plano Financeiro</vt:lpstr>
      <vt:lpstr>4. Cronograma</vt:lpstr>
      <vt:lpstr>5. Indicadores e metas</vt:lpstr>
      <vt:lpstr>Equipe</vt:lpstr>
      <vt:lpstr>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de Oliveira Mazzoni</dc:creator>
  <cp:lastModifiedBy>Luan Saldanha Oliveira</cp:lastModifiedBy>
  <dcterms:created xsi:type="dcterms:W3CDTF">2021-03-23T20:23:16Z</dcterms:created>
  <dcterms:modified xsi:type="dcterms:W3CDTF">2022-12-21T21:31:27Z</dcterms:modified>
</cp:coreProperties>
</file>