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Instruções" sheetId="1" r:id="rId4"/>
    <sheet state="visible" name="2.Identificação" sheetId="2" r:id="rId5"/>
    <sheet state="visible" name="3.Equipe" sheetId="3" r:id="rId6"/>
    <sheet state="visible" name="4. Experiência" sheetId="4" r:id="rId7"/>
    <sheet state="visible" name="5.Infraestrutura" sheetId="5" r:id="rId8"/>
    <sheet state="hidden" name="Listas" sheetId="6" r:id="rId9"/>
  </sheets>
  <definedNames>
    <definedName name="Unidade">Listas!$E$2</definedName>
    <definedName name="Nao">Listas!$I$2:$I$7</definedName>
    <definedName name="Vinculo">Listas!$B$2:$B$3</definedName>
    <definedName name="Infraestrutura">Listas!$K$2:$K$3</definedName>
    <definedName name="Equipe">Listas!$D$2:$D$4</definedName>
    <definedName name="Contrapartida">Listas!$J$2:$J$3</definedName>
    <definedName name="Disponibilidade">Listas!$L$2:$L$3</definedName>
    <definedName name="Papel">Listas!$C$2:$C$13</definedName>
    <definedName name="PI">Listas!$G$2:$G$4</definedName>
    <definedName name="Titulacao">Listas!$A$2:$A$6</definedName>
    <definedName name="Linhas">Listas!$F$2:$F$6</definedName>
    <definedName name="Cofinancia">Listas!$H$2:$H$9</definedName>
    <definedName name="Entregas">Listas!$M$2:$M$4</definedName>
    <definedName hidden="1" localSheetId="2" name="_xlnm._FilterDatabase">'3.Equipe'!$B$6:$M$6</definedName>
    <definedName hidden="1" localSheetId="3" name="_xlnm._FilterDatabase">'4. Experiência'!$B$7:$W$7</definedName>
    <definedName hidden="1" localSheetId="4" name="_xlnm._FilterDatabase">'5.Infraestrutura'!$B$6:$E$6</definedName>
  </definedNames>
  <calcPr/>
  <extLst>
    <ext uri="GoogleSheetsCustomDataVersion1">
      <go:sheetsCustomData xmlns:go="http://customooxmlschemas.google.com/" r:id="rId10" roundtripDataSignature="AMtx7mjUP/6wR7ArzVvE39eZDriIzEmEX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6">
      <text>
        <t xml:space="preserve">======
ID#AAAAbQVONS8
Alvaro Abackerli    (2022-06-28 20:29:59)
Selecione o principal papel do membro da equipe nas atividades da unidade EMBRAPII candidata ao credenciamento.</t>
      </text>
    </comment>
    <comment authorId="0" ref="J6">
      <text>
        <t xml:space="preserve">======
ID#AAAAbQVONS0
Alvaro Abackerli    (2022-06-28 20:29:59)
Selecione a participação prioritária em função do papel / atividade na unidade EMBRAPII.</t>
      </text>
    </comment>
    <comment authorId="0" ref="K6">
      <text>
        <t xml:space="preserve">======
ID#AAAAbQVONSU
Alvaro Abackerli    (2022-06-28 20:29:59)
PERMENENTES -  vínculo empregatício por tempo indeterminado com a Instituição, independente da atividade / função.
TEMPORÁRIOS - vínculo por tempo determinado e fins específicos tais como: bolsistas, pesquisadores, consultores, etc.</t>
      </text>
    </comment>
    <comment authorId="0" ref="G6">
      <text>
        <t xml:space="preserve">======
ID#AAAAbQVONSM
Alvaro Abackerli    (2022-06-28 20:29:59)
Informe a quantidades de HORAS/MÊS disponíveis exclusivamente para atividades na Unidade EMBRAPII. Exclua desta disponibilidade outras atividades não relacionadas à EMBRAPII e considere o limite máximo mensal contratual.</t>
      </text>
    </comment>
    <comment authorId="0" ref="E6">
      <text>
        <t xml:space="preserve">======
ID#AAAAbQVONR0
Alvaro Abackerli    (2022-06-28 20:29:59)
Selecione o nível máximo de formação entre as opções disponíveis.</t>
      </text>
    </comment>
    <comment authorId="0" ref="C6">
      <text>
        <t xml:space="preserve">======
ID#AAAAbQVONRU
Alvaro Abackerli    (2022-06-28 20:29:59)
Nome completo conforme consta no CPF</t>
      </text>
    </comment>
    <comment authorId="0" ref="D6">
      <text>
        <t xml:space="preserve">======
ID#AAAAbQVONRQ
Alvaro Abackerli    (2022-06-28 20:29:59)
Digite apenas números</t>
      </text>
    </comment>
  </commentList>
  <extLst>
    <ext uri="GoogleSheetsCustomDataVersion1">
      <go:sheetsCustomData xmlns:go="http://customooxmlschemas.google.com/" r:id="rId1" roundtripDataSignature="AMtx7mjzWShny0YRoR+5yY+haUu9Rse1zQ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U7">
      <text>
        <t xml:space="preserve">======
ID#AAAAbQVONS4
Alvaro Abackerli    (2022-06-28 20:29:59)
Indique os recursos destinados à montagem de infraestrutura técnico-laboratorial diretamente vinculada à produção do resultado entregue à empresa. Recursos de infraestrutura podem envolver obras e instalações (utilidades)</t>
      </text>
    </comment>
    <comment authorId="0" ref="Q7">
      <text>
        <t xml:space="preserve">======
ID#AAAAbQVONSw
Alvaro Abackerli    (2022-06-28 20:29:59)
Indique o valor ofertado pela candidata como contrapartida no projeto, seja econômico ou financeiro.</t>
      </text>
    </comment>
    <comment authorId="0" ref="P7">
      <text>
        <t xml:space="preserve">======
ID#AAAAbQVONSo
Alvaro Abackerli    (2022-06-28 20:29:59)
Indique o valor do aportado do caixa próprio da empresa, em Reais. Converta para Reais na data de contratação caso envolva moeda estrangeira. Este é o valor computado para fins de enquadramento nos requisitos da chamada.</t>
      </text>
    </comment>
    <comment authorId="0" ref="F7">
      <text>
        <t xml:space="preserve">======
ID#AAAAbQVONSk
Alvaro Abackerli    (2022-06-28 20:29:59)
Os objetivos e o título (máx. 200 carcteres) deve caracterizar o conteúdo de PD&amp;I do projeto</t>
      </text>
    </comment>
    <comment authorId="0" ref="S7">
      <text>
        <t xml:space="preserve">======
ID#AAAAbQVONSg
Alvaro Abackerli    (2022-06-28 20:29:59)
Valores destinados à CUSTEIO, aplicados diretamente na produção do resultado entregue à empresa. Como custeio entenda-se material de consumo, PESSOAL diretamente ligado ao projeto; serviços de terceiros; passagens e diárias para atividades técnicas, etc.</t>
      </text>
    </comment>
    <comment authorId="0" ref="H7">
      <text>
        <t xml:space="preserve">======
ID#AAAAbQVONSc
Alvaro Abackerli    (2022-06-28 20:29:59)
Carcterize (máx. 100 carcateres) a(s) principal(is) inovação(ões) desenvolvida(s) no projeto indicando também se é um material,  processo,  rota tecnológica,  produto, componente, equipamento, etc.</t>
      </text>
    </comment>
    <comment authorId="0" ref="O6">
      <text>
        <t xml:space="preserve">======
ID#AAAAbQVONSY
Alvaro Abackerli    (2022-06-28 20:29:59)
O Valor total de  deve ser idêntico a soma dos valores lançados na destinação dos recursos.</t>
      </text>
    </comment>
    <comment authorId="0" ref="K7">
      <text>
        <t xml:space="preserve">======
ID#AAAAbQVONSQ
Alvaro Abackerli    (2022-06-28 20:29:59)
Indique a data de contratação do projeto no formato dd/mm/aa e no período requerido para comprovação da experiência.</t>
      </text>
    </comment>
    <comment authorId="0" ref="S6">
      <text>
        <t xml:space="preserve">======
ID#AAAAbQVONSI
Alvaro Abackerli    (2022-06-28 20:29:59)
A soma dos valores lançados na destinação dos recursos deve ser idêntica ao valor total do projeto.</t>
      </text>
    </comment>
    <comment authorId="0" ref="J7">
      <text>
        <t xml:space="preserve">======
ID#AAAAbQVONSE
Alvaro Abackerli    (2022-06-28 20:29:59)
Selecione a sublinha principal para a qual o projeto listado demonstra experiência em PD&amp;I</t>
      </text>
    </comment>
    <comment authorId="0" ref="I7">
      <text>
        <t xml:space="preserve">======
ID#AAAAbQVONSA
Alvaro Abackerli    (2022-06-28 20:29:59)
Indicar o coordenador técnico / responsável pelo projeto frente à empresa contratante.</t>
      </text>
    </comment>
    <comment authorId="0" ref="N7">
      <text>
        <t xml:space="preserve">======
ID#AAAAbQVONR8
Alvaro Abackerli    (2022-06-28 20:29:59)
Selecione uma entre as opções disponíveis para indicar eventual cofinanciamento do projeto. Se mais de um tipo selecione "Outros" e especifique-os nas observações.</t>
      </text>
    </comment>
    <comment authorId="0" ref="G7">
      <text>
        <t xml:space="preserve">======
ID#AAAAbQVONR4
Alvaro Abackerli    (2022-06-28 20:29:59)
Trata-se do principal entregável (tecnológico) à empresa contratante que esteja diretamete vinculada à inovação desenvolvida no projeto. Selecione a melhor opção para caracterizar os resultados do projeto.</t>
      </text>
    </comment>
    <comment authorId="0" ref="M7">
      <text>
        <t xml:space="preserve">======
ID#AAAAbQVONRw
Alvaro Abackerli    (2022-06-28 20:29:59)
Selecione uma opção para indicar se há PI depositada, se haverá depósito ou se não haverá resultado passível de depósito. Caso positivo, indique na coluna de Observações a quantidade já realizada e os números quando disponíveis.</t>
      </text>
    </comment>
    <comment authorId="0" ref="L7">
      <text>
        <t xml:space="preserve">======
ID#AAAAbQVONRs
Alvaro Abackerli    (2022-06-28 20:29:59)
Indique a data de termino no formato dd/mm/aa. Para projetos não encerrados, indique a previsão de término.</t>
      </text>
    </comment>
    <comment authorId="0" ref="R7">
      <text>
        <t xml:space="preserve">======
ID#AAAAbQVONRo
Alvaro Abackerli    (2022-06-28 20:29:59)
Quando existente, indique o do cofinanciamento usado no projeto.</t>
      </text>
    </comment>
    <comment authorId="0" ref="T7">
      <text>
        <t xml:space="preserve">======
ID#AAAAbQVONRg
Alvaro Abackerli    (2022-06-28 20:29:59)
Valores destinados à CAPACITAÇÃO de RH diretamente vinculados à produção do resultado entregue à empresa. Capacitação de RH pode envover bolsas de capacitação, cursos, treinamentos, viagens a eventos técnico-científicos, etc.</t>
      </text>
    </comment>
    <comment authorId="0" ref="O7">
      <text>
        <t xml:space="preserve">======
ID#AAAAbQVONRc
Alvaro Abackerli    (2022-06-28 20:29:59)
Indique o valor  TOTAL do projeto em Reais, conforme intrumento contratual firmado com a empresa. Converta para Reais na data de contratação caso envolva moeda estrangeira. O Valor total deve incluir o valor da empresa, da unidade e do cofinanciamento, quando houver.</t>
      </text>
    </comment>
    <comment authorId="0" ref="E7">
      <text>
        <t xml:space="preserve">======
ID#AAAAbQVONRY
Alvaro Abackerli    (2022-06-28 20:29:59)
Titulo explicativo do projeto (max. 100 caracteres). 
O título e o objetivo do projeto devem permitir o entedimento do seu conteúdo de PD&amp;I desenvolvido para a empresa contratante</t>
      </text>
    </comment>
    <comment authorId="0" ref="C7">
      <text>
        <t xml:space="preserve">======
ID#AAAAbQVONRM
Alvaro Abackerli    (2022-06-28 20:29:59)
Empresa  (max. 50 caracteres) que aporta os RECURSOS FINANCEIROS no projeto aqui indentificado. Vide caracterização da empresa na chamada.</t>
      </text>
    </comment>
    <comment authorId="0" ref="V7">
      <text>
        <t xml:space="preserve">======
ID#AAAAbQVONRI
Alvaro Abackerli    (2022-06-28 20:29:59)
Indique os recursos destinados à compra de máquinas ou equipamentos técnico-científicos diretamente vinculados à produção do resultado entregue à empresa.</t>
      </text>
    </comment>
  </commentList>
  <extLst>
    <ext uri="GoogleSheetsCustomDataVersion1">
      <go:sheetsCustomData xmlns:go="http://customooxmlschemas.google.com/" r:id="rId1" roundtripDataSignature="AMtx7mjNYao88UxRt9ztbajmsIwrF9jPdg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6">
      <text>
        <t xml:space="preserve">======
ID#AAAAbQVONSs
Alvaro Abackerli    (2022-06-28 20:29:59)
Selecione indicando se o item listado está totalmente disponível para a atividade EMBRAPII (INTEGRAL) ou se será compartilhado com outros grupos da Instituição (PARCIAL).</t>
      </text>
    </comment>
    <comment authorId="0" ref="D6">
      <text>
        <t xml:space="preserve">======
ID#AAAAbQVONRk
Alvaro Abackerli    (2022-06-28 20:29:59)
Selecione indicando a relevância do item listado para o desenvolvimento de  P&amp;D  na área a ser credenciada.
ESSENCIAL = diferencial no país
ACESSÓRIA: necessário, porém não diferencial</t>
      </text>
    </comment>
  </commentList>
  <extLst>
    <ext uri="GoogleSheetsCustomDataVersion1">
      <go:sheetsCustomData xmlns:go="http://customooxmlschemas.google.com/" r:id="rId1" roundtripDataSignature="AMtx7mhvY7TNXRvcBNDHkyM9zQkGj0OeTw=="/>
    </ext>
  </extLst>
</comments>
</file>

<file path=xl/sharedStrings.xml><?xml version="1.0" encoding="utf-8"?>
<sst xmlns="http://schemas.openxmlformats.org/spreadsheetml/2006/main" count="242" uniqueCount="137">
  <si>
    <t>Informações quantitativas
Instruções de Preenchimento</t>
  </si>
  <si>
    <t xml:space="preserve">Leia atentamente estas instruções antes do preenchimento. </t>
  </si>
  <si>
    <t>O sucesso no pleito ao credenciamento EMBRAPII depende da perfeita adequação destas informações às regras desta chamada.</t>
  </si>
  <si>
    <r>
      <rPr>
        <rFont val="Arial"/>
        <i/>
        <color rgb="FFFF0000"/>
        <sz val="12.0"/>
      </rPr>
      <t xml:space="preserve">Em caso de dúvidas consulte demais informações disponíveis em </t>
    </r>
    <r>
      <rPr>
        <rFont val="Arial"/>
        <i/>
        <color rgb="FFFF0000"/>
        <sz val="12.0"/>
        <u/>
      </rPr>
      <t>https://embrapii.org.br/chamadas-publicas/</t>
    </r>
  </si>
  <si>
    <t>Chamada EMBRAPII 05-2022</t>
  </si>
  <si>
    <t>Identificação da Instituição Proponente e da Unidade Candidata</t>
  </si>
  <si>
    <t>Instituição proponente:</t>
  </si>
  <si>
    <t xml:space="preserve">Unidade candidata: </t>
  </si>
  <si>
    <t>Responsável pela unidade candidata:</t>
  </si>
  <si>
    <t>Coordenador / responsável pela proposta:</t>
  </si>
  <si>
    <t>Área de competência:</t>
  </si>
  <si>
    <t>Sublinha 1:</t>
  </si>
  <si>
    <t>Sublinha 2:</t>
  </si>
  <si>
    <t>Sublinha 3:</t>
  </si>
  <si>
    <t>Identificação da equipe proponente</t>
  </si>
  <si>
    <t>Preencher com dados da equipe que estará efetivamente envolvida com as atividades EMBRAPII</t>
  </si>
  <si>
    <t>Cadastre cada linha da esquerda para a direita. Não deixe linhas em branco entre nomes cadastrados.</t>
  </si>
  <si>
    <t>#</t>
  </si>
  <si>
    <t>Nome</t>
  </si>
  <si>
    <t>CPF</t>
  </si>
  <si>
    <t>Titulação</t>
  </si>
  <si>
    <t>Área de formação</t>
  </si>
  <si>
    <t>Disponilidade para atividades EMBRAPII (horas/mês)</t>
  </si>
  <si>
    <t>Papel/Atividade na Unidade EMBRAPII</t>
  </si>
  <si>
    <t>Grupo</t>
  </si>
  <si>
    <t>Participação prioritária</t>
  </si>
  <si>
    <t>Tipo de vínculo com Instituição proponente</t>
  </si>
  <si>
    <t>Link para CV Lattes</t>
  </si>
  <si>
    <t>Observações</t>
  </si>
  <si>
    <t xml:space="preserve">Http://www. </t>
  </si>
  <si>
    <t>Experiência em P,D&amp;I na área de credenciamento</t>
  </si>
  <si>
    <t>- Listar projetos de P,D&amp;I desenvolvidos pela equipe responsável pelo credenciamento, na área de competência proposta</t>
  </si>
  <si>
    <t>Caracterização do projeto e coordenação</t>
  </si>
  <si>
    <t>Financiamento global do projeto</t>
  </si>
  <si>
    <t>Principal Destinação dos Recursos do Projeto</t>
  </si>
  <si>
    <t>Nome(s) da(s) empresa(s) parceira(s)
(máx. 50 caracteres)</t>
  </si>
  <si>
    <t>CNAE(s) da(s) empresa(s) parceira(s)</t>
  </si>
  <si>
    <t>Título do Projeto
(máx. 100 caracteres)</t>
  </si>
  <si>
    <t xml:space="preserve">Breve descrição do objetivo do projeto
 (máx. 200 caracteres) </t>
  </si>
  <si>
    <t>Tipo de entregável técnológico do projeto para a empresa</t>
  </si>
  <si>
    <t>Caracterize a inovação desenvolvida (max. 100 caracteres)</t>
  </si>
  <si>
    <t>Nome do coordenador/ 
responsável técnico</t>
  </si>
  <si>
    <t>Subsidia experiência na sublinha:</t>
  </si>
  <si>
    <t>Data de contratação</t>
  </si>
  <si>
    <t>Data de término</t>
  </si>
  <si>
    <t>Propriedade Intelectual</t>
  </si>
  <si>
    <t>Modalidade de Cofinanciamento</t>
  </si>
  <si>
    <t>Valor total do projeto (R$)</t>
  </si>
  <si>
    <t>Aporte Financeiro EMPRESA (R$)</t>
  </si>
  <si>
    <t>Contrapartida UNIDADE (R$)</t>
  </si>
  <si>
    <t>Cofinanciamento do projeto (R$)</t>
  </si>
  <si>
    <t>Custeio, incluindo pessoal (R$)</t>
  </si>
  <si>
    <t>Capacitação de Recursos Humanos (R$)</t>
  </si>
  <si>
    <t>Montagem de infraestrutura (R$)</t>
  </si>
  <si>
    <t>Aquisição de Equipamentos (R$)</t>
  </si>
  <si>
    <t xml:space="preserve">                                                   Infraestrutura disponível para as atividades de P,D&amp;I na área</t>
  </si>
  <si>
    <r>
      <rPr>
        <rFont val="Arial"/>
        <color rgb="FF000000"/>
        <sz val="11.0"/>
      </rPr>
      <t xml:space="preserve">                                                                Relacion</t>
    </r>
    <r>
      <rPr>
        <rFont val="Arial"/>
        <color rgb="FF000000"/>
        <sz val="11.0"/>
      </rPr>
      <t xml:space="preserve">e apenas a infraestrutura </t>
    </r>
    <r>
      <rPr>
        <rFont val="Arial"/>
        <color rgb="FFFF0000"/>
        <sz val="11.0"/>
      </rPr>
      <t>mais importante para a área de competência a ser credenciada</t>
    </r>
  </si>
  <si>
    <t>Nome / descrição do equipamento ou software</t>
  </si>
  <si>
    <t>Relevância do item para a área</t>
  </si>
  <si>
    <t>Disponibilidade para a Unidade</t>
  </si>
  <si>
    <t>Titulacao</t>
  </si>
  <si>
    <t>Vinculo</t>
  </si>
  <si>
    <t>Papel</t>
  </si>
  <si>
    <t>Equipe</t>
  </si>
  <si>
    <t>Unidade</t>
  </si>
  <si>
    <t>Linhas</t>
  </si>
  <si>
    <t>PI</t>
  </si>
  <si>
    <t>Cofinancia</t>
  </si>
  <si>
    <t>Não enquadrado</t>
  </si>
  <si>
    <t>Contrapartida</t>
  </si>
  <si>
    <t>Infraestrutura</t>
  </si>
  <si>
    <t>Disponibilidade</t>
  </si>
  <si>
    <t>Entregas</t>
  </si>
  <si>
    <t>Temas prioritários</t>
  </si>
  <si>
    <t>Doutor(a)</t>
  </si>
  <si>
    <t>Permanente</t>
  </si>
  <si>
    <t>Apoio administrativo</t>
  </si>
  <si>
    <t>Sublinha 1</t>
  </si>
  <si>
    <t>Nenhuma sublinha</t>
  </si>
  <si>
    <t>PI já depositada</t>
  </si>
  <si>
    <t>Não há cofinanciamento</t>
  </si>
  <si>
    <t>Não caracteríza atividade de PD&amp;I</t>
  </si>
  <si>
    <t>Inclusa</t>
  </si>
  <si>
    <t>Essencial</t>
  </si>
  <si>
    <t>Integral</t>
  </si>
  <si>
    <t>Produto</t>
  </si>
  <si>
    <t>Drug Discovery: novas moléculas e princípios ativos</t>
  </si>
  <si>
    <t>Mestre</t>
  </si>
  <si>
    <t>Temporário</t>
  </si>
  <si>
    <t>Assessoria Imprensa</t>
  </si>
  <si>
    <t>Sublinha 2</t>
  </si>
  <si>
    <t>PI a depositar</t>
  </si>
  <si>
    <t>Recursos não reembolsáveis</t>
  </si>
  <si>
    <t>Tema do projeto não relacionado à área</t>
  </si>
  <si>
    <t>Adicional</t>
  </si>
  <si>
    <t>Acessória</t>
  </si>
  <si>
    <t>Parcial</t>
  </si>
  <si>
    <t>Processo</t>
  </si>
  <si>
    <t>Desenvolvimento de pro-fármacos</t>
  </si>
  <si>
    <t>Graduado(a)</t>
  </si>
  <si>
    <t>Assessoria  Jurídica</t>
  </si>
  <si>
    <t>Sublinha 3</t>
  </si>
  <si>
    <t>Não haverá PI</t>
  </si>
  <si>
    <t>Crédito</t>
  </si>
  <si>
    <t>Projeto somente de investimentos, não houve PD&amp;I</t>
  </si>
  <si>
    <t>Produto e processo</t>
  </si>
  <si>
    <t>Desenvolvimento de farmoquímicos</t>
  </si>
  <si>
    <t>Técnico(a)</t>
  </si>
  <si>
    <t>Coord. Plan. Negocios</t>
  </si>
  <si>
    <t>Subvenção econômica</t>
  </si>
  <si>
    <t>Desenquadrado após revisão da área na visita</t>
  </si>
  <si>
    <t>Desenvolvimento de IFAs químicos</t>
  </si>
  <si>
    <t>Nível Médio</t>
  </si>
  <si>
    <t>Coord. Unidade</t>
  </si>
  <si>
    <t>Obrigatoriedade ANEEL</t>
  </si>
  <si>
    <t>Coordenador saiu da equipe após revisão da área</t>
  </si>
  <si>
    <t>Sistemas de liberação controlada de fármacos</t>
  </si>
  <si>
    <t>Equipe Pesquisa</t>
  </si>
  <si>
    <t>Obrigatoriedade ANP</t>
  </si>
  <si>
    <t>Outro (explicite ao lado)</t>
  </si>
  <si>
    <t>Biologia molecular aplicada a produtos terapêuticos</t>
  </si>
  <si>
    <t>Gestão de Processos</t>
  </si>
  <si>
    <t>Lei de informática</t>
  </si>
  <si>
    <t>Anticorpos monoclonais</t>
  </si>
  <si>
    <t>Gestão de Projetos</t>
  </si>
  <si>
    <t>Outro: especifique nas observações</t>
  </si>
  <si>
    <t>Proteínas terapêuticas</t>
  </si>
  <si>
    <t>Gestão Financ. Admin.</t>
  </si>
  <si>
    <t>Desenvolvimento de IFAs biotecnológicos</t>
  </si>
  <si>
    <t>Kits diagnósticos</t>
  </si>
  <si>
    <t>Prospecção Projetos</t>
  </si>
  <si>
    <t>Implantes incorporados com fármacos</t>
  </si>
  <si>
    <t>Manufatura aditiva de produtos para saúde incorporados com fármacos</t>
  </si>
  <si>
    <t>Produção de Hemoderivados</t>
  </si>
  <si>
    <t>Ensaios pré-clínicos</t>
  </si>
  <si>
    <t>Ensaios clínicos fase I</t>
  </si>
  <si>
    <t>Não exclua ou modifique esta pasta, pois o preeenchimento da planilha depende da validação nela contidos. Sua alteração ou exclusão pode comprometer a análise dos dados submetidos ao processo de credenciamento.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</si>
</sst>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00000000\-00"/>
    <numFmt numFmtId="165" formatCode="_-&quot;R$&quot;\ * #,##0.00_-;\-&quot;R$&quot;\ * #,##0.00_-;_-&quot;R$&quot;\ * &quot;-&quot;??_-;_-@"/>
  </numFmts>
  <fonts count="27">
    <font>
      <sz val="11.0"/>
      <color theme="1"/>
      <name val="Calibri"/>
      <scheme val="minor"/>
    </font>
    <font>
      <sz val="11.0"/>
      <color theme="1"/>
      <name val="Calibri"/>
    </font>
    <font>
      <sz val="11.0"/>
      <color theme="1"/>
      <name val="Arial"/>
    </font>
    <font>
      <sz val="20.0"/>
      <color theme="1"/>
      <name val="Arial"/>
    </font>
    <font>
      <i/>
      <sz val="12.0"/>
      <color rgb="FFFF0000"/>
      <name val="Arial"/>
    </font>
    <font>
      <b/>
      <i/>
      <sz val="12.0"/>
      <color theme="1"/>
      <name val="Calibri"/>
    </font>
    <font/>
    <font>
      <b/>
      <i/>
      <sz val="14.0"/>
      <color rgb="FF000000"/>
      <name val="Arial"/>
    </font>
    <font>
      <b/>
      <i/>
      <sz val="11.0"/>
      <color theme="1"/>
      <name val="Arial"/>
    </font>
    <font>
      <sz val="10.0"/>
      <color theme="1"/>
      <name val="Arial"/>
    </font>
    <font>
      <b/>
      <sz val="10.0"/>
      <color theme="0"/>
      <name val="Arial"/>
    </font>
    <font>
      <sz val="11.0"/>
      <color rgb="FF000000"/>
      <name val="Arial"/>
    </font>
    <font>
      <b/>
      <i/>
      <sz val="14.0"/>
      <color theme="1"/>
      <name val="Calibri"/>
    </font>
    <font>
      <b/>
      <i/>
      <sz val="14.0"/>
      <color rgb="FF000000"/>
      <name val="Calibri"/>
    </font>
    <font>
      <b/>
      <i/>
      <sz val="14.0"/>
      <color rgb="FFD8D8D8"/>
      <name val="Calibri"/>
    </font>
    <font>
      <b/>
      <i/>
      <sz val="11.0"/>
      <color theme="0"/>
      <name val="Calibri"/>
    </font>
    <font>
      <b/>
      <i/>
      <sz val="11.0"/>
      <color theme="1"/>
      <name val="Calibri"/>
    </font>
    <font>
      <b/>
      <sz val="12.0"/>
      <color rgb="FFFF0000"/>
      <name val="Cambria"/>
    </font>
    <font>
      <b/>
      <i/>
      <sz val="14.0"/>
      <color rgb="FFD8D8D8"/>
      <name val="Arial"/>
    </font>
    <font>
      <b/>
      <i/>
      <sz val="11.0"/>
      <color theme="0"/>
      <name val="Arial"/>
    </font>
    <font>
      <b/>
      <sz val="11.0"/>
      <color theme="0"/>
      <name val="Arial"/>
    </font>
    <font>
      <sz val="11.0"/>
      <color theme="1"/>
      <name val="Arial Narrow"/>
    </font>
    <font>
      <b/>
      <i/>
      <sz val="14.0"/>
      <color theme="1"/>
      <name val="Arial"/>
    </font>
    <font>
      <sz val="12.0"/>
      <color theme="1"/>
      <name val="Arial"/>
    </font>
    <font>
      <b/>
      <sz val="12.0"/>
      <color rgb="FF1F497D"/>
      <name val="Calibri"/>
    </font>
    <font>
      <sz val="11.0"/>
      <color rgb="FF000000"/>
      <name val="Calibri"/>
    </font>
    <font>
      <sz val="16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548DD4"/>
        <bgColor rgb="FF548DD4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 shrinkToFit="0" wrapText="1"/>
    </xf>
    <xf borderId="0" fillId="0" fontId="4" numFmtId="0" xfId="0" applyAlignment="1" applyFont="1">
      <alignment horizontal="left" readingOrder="0" shrinkToFit="0" wrapText="1"/>
    </xf>
    <xf borderId="0" fillId="0" fontId="4" numFmtId="0" xfId="0" applyAlignment="1" applyFont="1">
      <alignment horizontal="left" shrinkToFit="0" wrapText="1"/>
    </xf>
    <xf borderId="0" fillId="0" fontId="1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1" fillId="0" fontId="1" numFmtId="0" xfId="0" applyAlignment="1" applyBorder="1" applyFont="1">
      <alignment horizontal="left" shrinkToFit="0" vertical="center" wrapText="1"/>
    </xf>
    <xf borderId="2" fillId="0" fontId="6" numFmtId="0" xfId="0" applyBorder="1" applyFont="1"/>
    <xf borderId="3" fillId="0" fontId="6" numFmtId="0" xfId="0" applyBorder="1" applyFont="1"/>
    <xf borderId="0" fillId="0" fontId="1" numFmtId="0" xfId="0" applyAlignment="1" applyFont="1">
      <alignment horizontal="left" shrinkToFit="0" vertical="center" wrapText="1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7" numFmtId="0" xfId="0" applyAlignment="1" applyFont="1">
      <alignment vertical="center"/>
    </xf>
    <xf quotePrefix="1" borderId="0" fillId="0" fontId="2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0" fillId="0" fontId="8" numFmtId="0" xfId="0" applyAlignment="1" applyFont="1">
      <alignment vertical="center"/>
    </xf>
    <xf borderId="0" fillId="0" fontId="9" numFmtId="0" xfId="0" applyAlignment="1" applyFont="1">
      <alignment vertical="center"/>
    </xf>
    <xf borderId="4" fillId="2" fontId="10" numFmtId="0" xfId="0" applyAlignment="1" applyBorder="1" applyFill="1" applyFont="1">
      <alignment horizontal="center" vertical="center"/>
    </xf>
    <xf borderId="4" fillId="2" fontId="10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center" vertical="center"/>
    </xf>
    <xf borderId="4" fillId="0" fontId="2" numFmtId="49" xfId="0" applyAlignment="1" applyBorder="1" applyFont="1" applyNumberFormat="1">
      <alignment horizontal="left" shrinkToFit="0" vertical="center" wrapText="1"/>
    </xf>
    <xf borderId="4" fillId="0" fontId="2" numFmtId="164" xfId="0" applyAlignment="1" applyBorder="1" applyFont="1" applyNumberFormat="1">
      <alignment horizontal="center" vertical="center"/>
    </xf>
    <xf borderId="4" fillId="0" fontId="11" numFmtId="0" xfId="0" applyAlignment="1" applyBorder="1" applyFont="1">
      <alignment shrinkToFit="0" vertical="center" wrapText="1"/>
    </xf>
    <xf borderId="4" fillId="0" fontId="2" numFmtId="0" xfId="0" applyAlignment="1" applyBorder="1" applyFont="1">
      <alignment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0" fillId="0" fontId="12" numFmtId="0" xfId="0" applyFont="1"/>
    <xf borderId="0" fillId="0" fontId="12" numFmtId="0" xfId="0" applyAlignment="1" applyFont="1">
      <alignment horizontal="center"/>
    </xf>
    <xf quotePrefix="1" borderId="0" fillId="0" fontId="1" numFmtId="0" xfId="0" applyAlignment="1" applyFont="1">
      <alignment vertical="center"/>
    </xf>
    <xf borderId="0" fillId="0" fontId="13" numFmtId="0" xfId="0" applyFont="1"/>
    <xf borderId="0" fillId="0" fontId="13" numFmtId="0" xfId="0" applyAlignment="1" applyFont="1">
      <alignment horizontal="center"/>
    </xf>
    <xf borderId="0" fillId="0" fontId="14" numFmtId="0" xfId="0" applyAlignment="1" applyFont="1">
      <alignment horizontal="left" vertical="center"/>
    </xf>
    <xf borderId="0" fillId="0" fontId="15" numFmtId="14" xfId="0" applyAlignment="1" applyFont="1" applyNumberFormat="1">
      <alignment horizontal="left" vertical="center"/>
    </xf>
    <xf borderId="0" fillId="0" fontId="16" numFmtId="0" xfId="0" applyAlignment="1" applyFont="1">
      <alignment vertical="center"/>
    </xf>
    <xf borderId="0" fillId="0" fontId="16" numFmtId="0" xfId="0" applyAlignment="1" applyFont="1">
      <alignment horizontal="center" vertical="center"/>
    </xf>
    <xf borderId="0" fillId="0" fontId="17" numFmtId="0" xfId="0" applyAlignment="1" applyFont="1">
      <alignment shrinkToFit="0" vertical="center" wrapText="1"/>
    </xf>
    <xf borderId="5" fillId="0" fontId="18" numFmtId="0" xfId="0" applyAlignment="1" applyBorder="1" applyFont="1">
      <alignment horizontal="left" vertical="top"/>
    </xf>
    <xf borderId="1" fillId="2" fontId="19" numFmtId="0" xfId="0" applyAlignment="1" applyBorder="1" applyFont="1">
      <alignment horizontal="center" vertical="center"/>
    </xf>
    <xf borderId="1" fillId="2" fontId="19" numFmtId="0" xfId="0" applyAlignment="1" applyBorder="1" applyFont="1">
      <alignment horizontal="center" shrinkToFit="0" vertical="center" wrapText="1"/>
    </xf>
    <xf borderId="4" fillId="2" fontId="20" numFmtId="0" xfId="0" applyAlignment="1" applyBorder="1" applyFont="1">
      <alignment horizontal="center" shrinkToFit="0" vertical="center" wrapText="1"/>
    </xf>
    <xf borderId="6" fillId="2" fontId="20" numFmtId="0" xfId="0" applyAlignment="1" applyBorder="1" applyFont="1">
      <alignment horizontal="center" shrinkToFit="0" vertical="center" wrapText="1"/>
    </xf>
    <xf borderId="4" fillId="0" fontId="21" numFmtId="0" xfId="0" applyAlignment="1" applyBorder="1" applyFont="1">
      <alignment horizontal="center" vertical="center"/>
    </xf>
    <xf borderId="4" fillId="0" fontId="21" numFmtId="49" xfId="0" applyAlignment="1" applyBorder="1" applyFont="1" applyNumberFormat="1">
      <alignment vertical="center"/>
    </xf>
    <xf borderId="4" fillId="0" fontId="21" numFmtId="49" xfId="0" applyAlignment="1" applyBorder="1" applyFont="1" applyNumberFormat="1">
      <alignment shrinkToFit="0" vertical="center" wrapText="1"/>
    </xf>
    <xf borderId="4" fillId="0" fontId="21" numFmtId="0" xfId="0" applyAlignment="1" applyBorder="1" applyFont="1">
      <alignment vertical="center"/>
    </xf>
    <xf borderId="4" fillId="0" fontId="21" numFmtId="49" xfId="0" applyAlignment="1" applyBorder="1" applyFont="1" applyNumberFormat="1">
      <alignment horizontal="left" shrinkToFit="0" vertical="center" wrapText="1"/>
    </xf>
    <xf borderId="4" fillId="0" fontId="21" numFmtId="14" xfId="0" applyAlignment="1" applyBorder="1" applyFont="1" applyNumberFormat="1">
      <alignment horizontal="center" vertical="center"/>
    </xf>
    <xf borderId="7" fillId="0" fontId="21" numFmtId="165" xfId="0" applyAlignment="1" applyBorder="1" applyFont="1" applyNumberFormat="1">
      <alignment horizontal="center" shrinkToFit="0" vertical="center" wrapText="1"/>
    </xf>
    <xf borderId="4" fillId="0" fontId="21" numFmtId="165" xfId="0" applyAlignment="1" applyBorder="1" applyFont="1" applyNumberFormat="1">
      <alignment horizontal="center" vertical="center"/>
    </xf>
    <xf borderId="4" fillId="0" fontId="21" numFmtId="0" xfId="0" applyAlignment="1" applyBorder="1" applyFont="1">
      <alignment shrinkToFit="0" vertical="center" wrapText="1"/>
    </xf>
    <xf borderId="0" fillId="0" fontId="22" numFmtId="0" xfId="0" applyFont="1"/>
    <xf borderId="0" fillId="0" fontId="11" numFmtId="0" xfId="0" applyFont="1"/>
    <xf borderId="0" fillId="0" fontId="7" numFmtId="0" xfId="0" applyFont="1"/>
    <xf borderId="7" fillId="0" fontId="11" numFmtId="0" xfId="0" applyAlignment="1" applyBorder="1" applyFont="1">
      <alignment horizontal="center"/>
    </xf>
    <xf borderId="4" fillId="0" fontId="23" numFmtId="49" xfId="0" applyAlignment="1" applyBorder="1" applyFont="1" applyNumberFormat="1">
      <alignment shrinkToFit="0" vertical="center" wrapText="1"/>
    </xf>
    <xf borderId="4" fillId="0" fontId="23" numFmtId="49" xfId="0" applyAlignment="1" applyBorder="1" applyFont="1" applyNumberFormat="1">
      <alignment horizontal="center" shrinkToFit="0" vertical="center" wrapText="1"/>
    </xf>
    <xf borderId="4" fillId="0" fontId="24" numFmtId="0" xfId="0" applyAlignment="1" applyBorder="1" applyFont="1">
      <alignment horizontal="center" shrinkToFit="0" vertical="center" wrapText="1"/>
    </xf>
    <xf borderId="8" fillId="0" fontId="24" numFmtId="0" xfId="0" applyAlignment="1" applyBorder="1" applyFont="1">
      <alignment horizontal="center" shrinkToFit="0" vertical="center" wrapText="1"/>
    </xf>
    <xf borderId="9" fillId="0" fontId="2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vertical="center"/>
    </xf>
    <xf borderId="4" fillId="0" fontId="1" numFmtId="0" xfId="0" applyAlignment="1" applyBorder="1" applyFont="1">
      <alignment shrinkToFit="0" vertical="center" wrapText="1"/>
    </xf>
    <xf borderId="8" fillId="0" fontId="1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4" fillId="0" fontId="25" numFmtId="0" xfId="0" applyAlignment="1" applyBorder="1" applyFont="1">
      <alignment shrinkToFit="0" vertical="center" wrapText="1"/>
    </xf>
    <xf borderId="0" fillId="0" fontId="26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476250</xdr:colOff>
      <xdr:row>0</xdr:row>
      <xdr:rowOff>19050</xdr:rowOff>
    </xdr:from>
    <xdr:ext cx="1600200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0</xdr:row>
      <xdr:rowOff>85725</xdr:rowOff>
    </xdr:from>
    <xdr:ext cx="1485900" cy="9144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0</xdr:row>
      <xdr:rowOff>47625</xdr:rowOff>
    </xdr:from>
    <xdr:ext cx="1914525" cy="8096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76200</xdr:colOff>
      <xdr:row>1</xdr:row>
      <xdr:rowOff>38100</xdr:rowOff>
    </xdr:from>
    <xdr:ext cx="1876425" cy="8096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28575</xdr:colOff>
      <xdr:row>0</xdr:row>
      <xdr:rowOff>28575</xdr:rowOff>
    </xdr:from>
    <xdr:ext cx="2095500" cy="8667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66092"/>
    <pageSetUpPr/>
  </sheetPr>
  <sheetViews>
    <sheetView showGridLines="0" workbookViewId="0"/>
  </sheetViews>
  <sheetFormatPr customHeight="1" defaultColWidth="14.43" defaultRowHeight="15.0"/>
  <cols>
    <col customWidth="1" min="1" max="1" width="8.86"/>
    <col customWidth="1" min="2" max="2" width="96.14"/>
    <col customWidth="1" min="3" max="26" width="8.86"/>
  </cols>
  <sheetData>
    <row r="1">
      <c r="A1" s="1"/>
      <c r="B1" s="2"/>
    </row>
    <row r="2">
      <c r="A2" s="1"/>
      <c r="B2" s="3" t="s">
        <v>0</v>
      </c>
    </row>
    <row r="3">
      <c r="A3" s="1"/>
      <c r="B3" s="2"/>
    </row>
    <row r="4">
      <c r="A4" s="1"/>
      <c r="B4" s="4" t="s">
        <v>1</v>
      </c>
    </row>
    <row r="5">
      <c r="A5" s="1"/>
      <c r="B5" s="2"/>
    </row>
    <row r="6">
      <c r="A6" s="1"/>
      <c r="B6" s="5" t="s">
        <v>2</v>
      </c>
    </row>
    <row r="7">
      <c r="A7" s="1"/>
      <c r="B7" s="2"/>
    </row>
    <row r="8">
      <c r="A8" s="1"/>
      <c r="B8" s="5" t="s">
        <v>3</v>
      </c>
    </row>
    <row r="9">
      <c r="A9" s="1"/>
      <c r="B9" s="2"/>
    </row>
    <row r="10">
      <c r="B10" s="2"/>
    </row>
    <row r="11">
      <c r="B11" s="2"/>
    </row>
    <row r="12">
      <c r="B12" s="2"/>
    </row>
    <row r="13">
      <c r="B13" s="2"/>
    </row>
    <row r="14">
      <c r="B14" s="2"/>
    </row>
    <row r="15">
      <c r="B15" s="2"/>
    </row>
    <row r="16">
      <c r="B16" s="2"/>
    </row>
    <row r="17">
      <c r="B17" s="2"/>
    </row>
    <row r="18">
      <c r="B18" s="2"/>
    </row>
    <row r="19">
      <c r="B19" s="2"/>
    </row>
    <row r="20">
      <c r="B20" s="2"/>
    </row>
    <row r="21" ht="15.75" customHeight="1">
      <c r="B21" s="2"/>
    </row>
    <row r="22" ht="15.75" customHeight="1">
      <c r="B22" s="2"/>
    </row>
    <row r="23" ht="15.75" customHeight="1">
      <c r="B23" s="2"/>
    </row>
    <row r="24" ht="15.75" customHeight="1">
      <c r="B24" s="2"/>
    </row>
    <row r="25" ht="15.75" customHeight="1">
      <c r="B25" s="2"/>
    </row>
    <row r="26" ht="15.75" customHeight="1">
      <c r="B26" s="2"/>
    </row>
    <row r="27" ht="15.75" customHeight="1">
      <c r="B27" s="2"/>
    </row>
    <row r="28" ht="15.75" customHeight="1">
      <c r="B28" s="2"/>
    </row>
    <row r="29" ht="15.75" customHeight="1">
      <c r="B29" s="1"/>
    </row>
    <row r="30" ht="15.75" customHeight="1">
      <c r="B30" s="1"/>
    </row>
    <row r="31" ht="15.75" customHeight="1">
      <c r="B31" s="1"/>
    </row>
    <row r="32" ht="15.75" customHeight="1">
      <c r="B32" s="1"/>
    </row>
    <row r="33" ht="15.75" customHeight="1">
      <c r="B33" s="1"/>
    </row>
    <row r="34" ht="15.75" customHeight="1">
      <c r="B34" s="1"/>
    </row>
    <row r="35" ht="15.75" customHeight="1">
      <c r="B35" s="1"/>
    </row>
    <row r="36" ht="15.75" customHeight="1">
      <c r="B36" s="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/>
  <pageMargins bottom="0.7900000000000001" footer="0.0" header="0.0" left="0.51" right="0.51" top="0.7900000000000001"/>
  <pageSetup paperSize="9" orientation="portrait"/>
  <headerFooter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53734"/>
    <pageSetUpPr/>
  </sheetPr>
  <sheetViews>
    <sheetView showGridLines="0" workbookViewId="0"/>
  </sheetViews>
  <sheetFormatPr customHeight="1" defaultColWidth="14.43" defaultRowHeight="15.0"/>
  <cols>
    <col customWidth="1" min="1" max="1" width="3.0"/>
    <col customWidth="1" min="2" max="2" width="10.86"/>
    <col customWidth="1" min="3" max="3" width="15.43"/>
    <col customWidth="1" min="4" max="9" width="20.71"/>
    <col customWidth="1" min="10" max="26" width="10.86"/>
  </cols>
  <sheetData>
    <row r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6"/>
      <c r="B3" s="6"/>
      <c r="C3" s="6"/>
      <c r="D3" s="6"/>
      <c r="E3" s="7" t="s">
        <v>4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6"/>
      <c r="B4" s="6"/>
      <c r="C4" s="6"/>
      <c r="D4" s="6"/>
      <c r="E4" s="6" t="s">
        <v>5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27.75" customHeight="1">
      <c r="A6" s="6"/>
      <c r="B6" s="6"/>
      <c r="C6" s="6"/>
      <c r="D6" s="8" t="s">
        <v>6</v>
      </c>
      <c r="E6" s="9"/>
      <c r="F6" s="10"/>
      <c r="G6" s="10"/>
      <c r="H6" s="10"/>
      <c r="I6" s="1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/>
      <c r="B7" s="6"/>
      <c r="C7" s="6"/>
      <c r="D7" s="8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27.75" customHeight="1">
      <c r="A8" s="6"/>
      <c r="B8" s="6"/>
      <c r="C8" s="6"/>
      <c r="D8" s="8" t="s">
        <v>7</v>
      </c>
      <c r="E8" s="9"/>
      <c r="F8" s="10"/>
      <c r="G8" s="10"/>
      <c r="H8" s="10"/>
      <c r="I8" s="11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/>
      <c r="B9" s="6"/>
      <c r="C9" s="6"/>
      <c r="D9" s="8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27.75" customHeight="1">
      <c r="A10" s="6"/>
      <c r="B10" s="6"/>
      <c r="C10" s="6"/>
      <c r="D10" s="8" t="s">
        <v>8</v>
      </c>
      <c r="E10" s="9"/>
      <c r="F10" s="10"/>
      <c r="G10" s="10"/>
      <c r="H10" s="10"/>
      <c r="I10" s="11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6"/>
      <c r="C11" s="6"/>
      <c r="D11" s="8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27.75" customHeight="1">
      <c r="A12" s="6"/>
      <c r="B12" s="6"/>
      <c r="C12" s="6"/>
      <c r="D12" s="8" t="s">
        <v>9</v>
      </c>
      <c r="E12" s="9"/>
      <c r="F12" s="10"/>
      <c r="G12" s="10"/>
      <c r="H12" s="10"/>
      <c r="I12" s="11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6"/>
      <c r="C13" s="6"/>
      <c r="D13" s="8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49.5" customHeight="1">
      <c r="A14" s="6"/>
      <c r="B14" s="6"/>
      <c r="C14" s="6"/>
      <c r="D14" s="8" t="s">
        <v>10</v>
      </c>
      <c r="E14" s="9"/>
      <c r="F14" s="10"/>
      <c r="G14" s="10"/>
      <c r="H14" s="10"/>
      <c r="I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0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49.5" customHeight="1">
      <c r="A16" s="6"/>
      <c r="B16" s="6"/>
      <c r="C16" s="6"/>
      <c r="D16" s="8" t="s">
        <v>11</v>
      </c>
      <c r="E16" s="9"/>
      <c r="F16" s="10"/>
      <c r="G16" s="10"/>
      <c r="H16" s="10"/>
      <c r="I16" s="11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3.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49.5" customHeight="1">
      <c r="A18" s="6"/>
      <c r="B18" s="6"/>
      <c r="C18" s="6"/>
      <c r="D18" s="8" t="s">
        <v>12</v>
      </c>
      <c r="E18" s="9"/>
      <c r="F18" s="10"/>
      <c r="G18" s="10"/>
      <c r="H18" s="10"/>
      <c r="I18" s="11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49.5" customHeight="1">
      <c r="A20" s="6"/>
      <c r="B20" s="6"/>
      <c r="C20" s="6"/>
      <c r="D20" s="8" t="s">
        <v>13</v>
      </c>
      <c r="E20" s="9"/>
      <c r="F20" s="10"/>
      <c r="G20" s="10"/>
      <c r="H20" s="10"/>
      <c r="I20" s="11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0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49.5" customHeight="1">
      <c r="A22" s="6"/>
      <c r="B22" s="6"/>
      <c r="C22" s="6"/>
      <c r="D22" s="8"/>
      <c r="E22" s="12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3.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49.5" customHeight="1">
      <c r="A24" s="6"/>
      <c r="B24" s="6"/>
      <c r="C24" s="6"/>
      <c r="D24" s="8"/>
      <c r="E24" s="12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49.5" customHeight="1">
      <c r="A26" s="6"/>
      <c r="B26" s="6"/>
      <c r="C26" s="6"/>
      <c r="D26" s="8"/>
      <c r="E26" s="12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1">
    <mergeCell ref="E20:I20"/>
    <mergeCell ref="E22:I22"/>
    <mergeCell ref="E24:I24"/>
    <mergeCell ref="E26:I26"/>
    <mergeCell ref="E6:I6"/>
    <mergeCell ref="E8:I8"/>
    <mergeCell ref="E10:I10"/>
    <mergeCell ref="E12:I12"/>
    <mergeCell ref="E14:I14"/>
    <mergeCell ref="E16:I16"/>
    <mergeCell ref="E18:I18"/>
  </mergeCells>
  <printOptions/>
  <pageMargins bottom="1.0" footer="0.0" header="0.0" left="0.7500000000000001" right="0.7500000000000001" top="1.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6923C"/>
    <pageSetUpPr fitToPage="1"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3.86"/>
    <col customWidth="1" min="2" max="2" width="6.71"/>
    <col customWidth="1" min="3" max="3" width="35.43"/>
    <col customWidth="1" min="4" max="4" width="20.14"/>
    <col customWidth="1" min="5" max="5" width="20.71"/>
    <col customWidth="1" min="6" max="6" width="20.0"/>
    <col customWidth="1" min="7" max="7" width="22.43"/>
    <col customWidth="1" min="8" max="8" width="21.43"/>
    <col customWidth="1" hidden="1" min="9" max="9" width="12.86"/>
    <col customWidth="1" min="10" max="10" width="19.43"/>
    <col customWidth="1" min="11" max="11" width="23.14"/>
    <col customWidth="1" min="12" max="12" width="48.43"/>
    <col customWidth="1" min="13" max="13" width="32.43"/>
    <col customWidth="1" min="14" max="26" width="11.43"/>
  </cols>
  <sheetData>
    <row r="1" ht="13.5" customHeight="1">
      <c r="A1" s="13"/>
      <c r="B1" s="13"/>
      <c r="C1" s="13"/>
      <c r="D1" s="13"/>
      <c r="E1" s="13"/>
      <c r="F1" s="13"/>
      <c r="G1" s="13"/>
      <c r="H1" s="13"/>
      <c r="I1" s="13"/>
      <c r="J1" s="14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13.5" customHeight="1">
      <c r="A2" s="13"/>
      <c r="B2" s="13"/>
      <c r="C2" s="13"/>
      <c r="D2" s="15" t="s">
        <v>14</v>
      </c>
      <c r="E2" s="13"/>
      <c r="F2" s="13"/>
      <c r="G2" s="13"/>
      <c r="H2" s="13"/>
      <c r="I2" s="13"/>
      <c r="J2" s="14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13.5" customHeight="1">
      <c r="A3" s="13"/>
      <c r="B3" s="13"/>
      <c r="C3" s="13"/>
      <c r="D3" s="16" t="s">
        <v>15</v>
      </c>
      <c r="E3" s="13"/>
      <c r="F3" s="13"/>
      <c r="G3" s="13"/>
      <c r="H3" s="13"/>
      <c r="I3" s="13"/>
      <c r="J3" s="14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3.5" customHeight="1">
      <c r="A4" s="13"/>
      <c r="B4" s="13"/>
      <c r="C4" s="13"/>
      <c r="D4" s="17" t="s">
        <v>16</v>
      </c>
      <c r="E4" s="13"/>
      <c r="F4" s="13"/>
      <c r="G4" s="13"/>
      <c r="H4" s="13"/>
      <c r="I4" s="13"/>
      <c r="J4" s="14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3.5" customHeight="1">
      <c r="A5" s="13"/>
      <c r="B5" s="13"/>
      <c r="C5" s="13"/>
      <c r="D5" s="18"/>
      <c r="E5" s="13"/>
      <c r="F5" s="13"/>
      <c r="G5" s="13"/>
      <c r="H5" s="13"/>
      <c r="I5" s="13"/>
      <c r="J5" s="14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3.5" customHeight="1">
      <c r="A6" s="19"/>
      <c r="B6" s="20" t="s">
        <v>17</v>
      </c>
      <c r="C6" s="21" t="s">
        <v>18</v>
      </c>
      <c r="D6" s="21" t="s">
        <v>19</v>
      </c>
      <c r="E6" s="21" t="s">
        <v>20</v>
      </c>
      <c r="F6" s="21" t="s">
        <v>21</v>
      </c>
      <c r="G6" s="21" t="s">
        <v>22</v>
      </c>
      <c r="H6" s="21" t="s">
        <v>23</v>
      </c>
      <c r="I6" s="21" t="s">
        <v>24</v>
      </c>
      <c r="J6" s="21" t="s">
        <v>25</v>
      </c>
      <c r="K6" s="21" t="s">
        <v>26</v>
      </c>
      <c r="L6" s="21" t="s">
        <v>27</v>
      </c>
      <c r="M6" s="21" t="s">
        <v>28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13.5" customHeight="1">
      <c r="A7" s="13"/>
      <c r="B7" s="22">
        <v>1.0</v>
      </c>
      <c r="C7" s="23"/>
      <c r="D7" s="24"/>
      <c r="E7" s="22"/>
      <c r="F7" s="25"/>
      <c r="G7" s="22"/>
      <c r="H7" s="26"/>
      <c r="I7" s="27" t="str">
        <f>IF(ISBLANK(H7),"",IF(H7=Listas!$C$7,"equipe","unidade"))</f>
        <v/>
      </c>
      <c r="J7" s="27"/>
      <c r="K7" s="22"/>
      <c r="L7" s="26" t="s">
        <v>29</v>
      </c>
      <c r="M7" s="26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3.5" customHeight="1">
      <c r="A8" s="13"/>
      <c r="B8" s="22">
        <v>2.0</v>
      </c>
      <c r="C8" s="23"/>
      <c r="D8" s="24"/>
      <c r="E8" s="22"/>
      <c r="F8" s="25"/>
      <c r="G8" s="22"/>
      <c r="H8" s="26"/>
      <c r="I8" s="27" t="str">
        <f>IF(ISBLANK(H8),"",IF(H8=Listas!$C$7,"equipe","unidade"))</f>
        <v/>
      </c>
      <c r="J8" s="27"/>
      <c r="K8" s="22"/>
      <c r="L8" s="26" t="s">
        <v>29</v>
      </c>
      <c r="M8" s="2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3.5" customHeight="1">
      <c r="A9" s="13"/>
      <c r="B9" s="22">
        <v>3.0</v>
      </c>
      <c r="C9" s="23"/>
      <c r="D9" s="24"/>
      <c r="E9" s="22"/>
      <c r="F9" s="25"/>
      <c r="G9" s="22"/>
      <c r="H9" s="26"/>
      <c r="I9" s="27" t="str">
        <f>IF(ISBLANK(H9),"",IF(H9=Listas!$C$7,"equipe","unidade"))</f>
        <v/>
      </c>
      <c r="J9" s="27"/>
      <c r="K9" s="22"/>
      <c r="L9" s="26" t="s">
        <v>29</v>
      </c>
      <c r="M9" s="26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3.5" customHeight="1">
      <c r="A10" s="13"/>
      <c r="B10" s="22">
        <v>4.0</v>
      </c>
      <c r="C10" s="23"/>
      <c r="D10" s="24"/>
      <c r="E10" s="22"/>
      <c r="F10" s="25"/>
      <c r="G10" s="22"/>
      <c r="H10" s="26"/>
      <c r="I10" s="27" t="str">
        <f>IF(ISBLANK(H10),"",IF(H10=Listas!$C$7,"equipe","unidade"))</f>
        <v/>
      </c>
      <c r="J10" s="27"/>
      <c r="K10" s="22"/>
      <c r="L10" s="26" t="s">
        <v>29</v>
      </c>
      <c r="M10" s="26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3.5" customHeight="1">
      <c r="A11" s="13"/>
      <c r="B11" s="22">
        <v>5.0</v>
      </c>
      <c r="C11" s="23"/>
      <c r="D11" s="24"/>
      <c r="E11" s="22"/>
      <c r="F11" s="25"/>
      <c r="G11" s="22"/>
      <c r="H11" s="26"/>
      <c r="I11" s="27" t="str">
        <f>IF(ISBLANK(H11),"",IF(H11=Listas!$C$7,"equipe","unidade"))</f>
        <v/>
      </c>
      <c r="J11" s="27"/>
      <c r="K11" s="22"/>
      <c r="L11" s="26" t="s">
        <v>29</v>
      </c>
      <c r="M11" s="26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3.5" customHeight="1">
      <c r="A12" s="13"/>
      <c r="B12" s="22">
        <v>6.0</v>
      </c>
      <c r="C12" s="23"/>
      <c r="D12" s="24"/>
      <c r="E12" s="22"/>
      <c r="F12" s="25"/>
      <c r="G12" s="22"/>
      <c r="H12" s="26"/>
      <c r="I12" s="27" t="str">
        <f>IF(ISBLANK(H12),"",IF(H12=Listas!$C$7,"equipe","unidade"))</f>
        <v/>
      </c>
      <c r="J12" s="27"/>
      <c r="K12" s="22"/>
      <c r="L12" s="26" t="s">
        <v>29</v>
      </c>
      <c r="M12" s="26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3.5" customHeight="1">
      <c r="A13" s="13"/>
      <c r="B13" s="22">
        <v>7.0</v>
      </c>
      <c r="C13" s="23"/>
      <c r="D13" s="24"/>
      <c r="E13" s="22"/>
      <c r="F13" s="25"/>
      <c r="G13" s="22"/>
      <c r="H13" s="26"/>
      <c r="I13" s="27" t="str">
        <f>IF(ISBLANK(H13),"",IF(H13=Listas!$C$7,"equipe","unidade"))</f>
        <v/>
      </c>
      <c r="J13" s="27"/>
      <c r="K13" s="22"/>
      <c r="L13" s="26" t="s">
        <v>29</v>
      </c>
      <c r="M13" s="26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3.5" customHeight="1">
      <c r="A14" s="13"/>
      <c r="B14" s="22">
        <v>8.0</v>
      </c>
      <c r="C14" s="23"/>
      <c r="D14" s="24"/>
      <c r="E14" s="22"/>
      <c r="F14" s="25"/>
      <c r="G14" s="22"/>
      <c r="H14" s="26"/>
      <c r="I14" s="27" t="str">
        <f>IF(ISBLANK(H14),"",IF(H14=Listas!$C$7,"equipe","unidade"))</f>
        <v/>
      </c>
      <c r="J14" s="27"/>
      <c r="K14" s="22"/>
      <c r="L14" s="26" t="s">
        <v>29</v>
      </c>
      <c r="M14" s="26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3.5" customHeight="1">
      <c r="A15" s="13"/>
      <c r="B15" s="22">
        <v>9.0</v>
      </c>
      <c r="C15" s="23"/>
      <c r="D15" s="24"/>
      <c r="E15" s="22"/>
      <c r="F15" s="25"/>
      <c r="G15" s="22"/>
      <c r="H15" s="26"/>
      <c r="I15" s="27" t="str">
        <f>IF(ISBLANK(H15),"",IF(H15=Listas!$C$7,"equipe","unidade"))</f>
        <v/>
      </c>
      <c r="J15" s="27"/>
      <c r="K15" s="22"/>
      <c r="L15" s="26" t="s">
        <v>29</v>
      </c>
      <c r="M15" s="26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3.5" customHeight="1">
      <c r="A16" s="13"/>
      <c r="B16" s="22">
        <v>10.0</v>
      </c>
      <c r="C16" s="23"/>
      <c r="D16" s="24"/>
      <c r="E16" s="22"/>
      <c r="F16" s="25"/>
      <c r="G16" s="22"/>
      <c r="H16" s="26"/>
      <c r="I16" s="27" t="str">
        <f>IF(ISBLANK(H16),"",IF(H16=Listas!$C$7,"equipe","unidade"))</f>
        <v/>
      </c>
      <c r="J16" s="27"/>
      <c r="K16" s="22"/>
      <c r="L16" s="26" t="s">
        <v>29</v>
      </c>
      <c r="M16" s="26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3.5" customHeight="1">
      <c r="A17" s="13"/>
      <c r="B17" s="22">
        <v>11.0</v>
      </c>
      <c r="C17" s="23"/>
      <c r="D17" s="24"/>
      <c r="E17" s="22"/>
      <c r="F17" s="25"/>
      <c r="G17" s="22"/>
      <c r="H17" s="26"/>
      <c r="I17" s="27" t="str">
        <f>IF(ISBLANK(H17),"",IF(H17=Listas!$C$7,"equipe","unidade"))</f>
        <v/>
      </c>
      <c r="J17" s="27"/>
      <c r="K17" s="22"/>
      <c r="L17" s="26" t="s">
        <v>29</v>
      </c>
      <c r="M17" s="26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3.5" customHeight="1">
      <c r="A18" s="13"/>
      <c r="B18" s="22">
        <v>12.0</v>
      </c>
      <c r="C18" s="23"/>
      <c r="D18" s="24"/>
      <c r="E18" s="22"/>
      <c r="F18" s="25"/>
      <c r="G18" s="22"/>
      <c r="H18" s="26"/>
      <c r="I18" s="27" t="str">
        <f>IF(ISBLANK(H18),"",IF(H18=Listas!$C$7,"equipe","unidade"))</f>
        <v/>
      </c>
      <c r="J18" s="27"/>
      <c r="K18" s="22"/>
      <c r="L18" s="26" t="s">
        <v>29</v>
      </c>
      <c r="M18" s="26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3.5" customHeight="1">
      <c r="A19" s="13"/>
      <c r="B19" s="22">
        <v>13.0</v>
      </c>
      <c r="C19" s="23"/>
      <c r="D19" s="24"/>
      <c r="E19" s="22"/>
      <c r="F19" s="25"/>
      <c r="G19" s="22"/>
      <c r="H19" s="26"/>
      <c r="I19" s="27" t="str">
        <f>IF(ISBLANK(H19),"",IF(H19=Listas!$C$7,"equipe","unidade"))</f>
        <v/>
      </c>
      <c r="J19" s="27"/>
      <c r="K19" s="22"/>
      <c r="L19" s="26" t="s">
        <v>29</v>
      </c>
      <c r="M19" s="26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3.5" customHeight="1">
      <c r="A20" s="13"/>
      <c r="B20" s="22">
        <v>14.0</v>
      </c>
      <c r="C20" s="23"/>
      <c r="D20" s="24"/>
      <c r="E20" s="22"/>
      <c r="F20" s="25"/>
      <c r="G20" s="22"/>
      <c r="H20" s="26"/>
      <c r="I20" s="27" t="str">
        <f>IF(ISBLANK(H20),"",IF(H20=Listas!$C$7,"equipe","unidade"))</f>
        <v/>
      </c>
      <c r="J20" s="27"/>
      <c r="K20" s="22"/>
      <c r="L20" s="26" t="s">
        <v>29</v>
      </c>
      <c r="M20" s="2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3.5" customHeight="1">
      <c r="A21" s="13"/>
      <c r="B21" s="22">
        <v>15.0</v>
      </c>
      <c r="C21" s="23"/>
      <c r="D21" s="24"/>
      <c r="E21" s="22"/>
      <c r="F21" s="25"/>
      <c r="G21" s="22"/>
      <c r="H21" s="26"/>
      <c r="I21" s="27" t="str">
        <f>IF(ISBLANK(H21),"",IF(H21=Listas!$C$7,"equipe","unidade"))</f>
        <v/>
      </c>
      <c r="J21" s="27"/>
      <c r="K21" s="22"/>
      <c r="L21" s="26" t="s">
        <v>29</v>
      </c>
      <c r="M21" s="26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3.5" customHeight="1">
      <c r="A22" s="13"/>
      <c r="B22" s="22">
        <v>16.0</v>
      </c>
      <c r="C22" s="23"/>
      <c r="D22" s="24"/>
      <c r="E22" s="22"/>
      <c r="F22" s="25"/>
      <c r="G22" s="22"/>
      <c r="H22" s="26"/>
      <c r="I22" s="27" t="str">
        <f>IF(ISBLANK(H22),"",IF(H22=Listas!$C$7,"equipe","unidade"))</f>
        <v/>
      </c>
      <c r="J22" s="27"/>
      <c r="K22" s="22"/>
      <c r="L22" s="26" t="s">
        <v>29</v>
      </c>
      <c r="M22" s="26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3.5" customHeight="1">
      <c r="A23" s="13"/>
      <c r="B23" s="22">
        <v>17.0</v>
      </c>
      <c r="C23" s="23"/>
      <c r="D23" s="24"/>
      <c r="E23" s="22"/>
      <c r="F23" s="25"/>
      <c r="G23" s="22"/>
      <c r="H23" s="26"/>
      <c r="I23" s="27" t="str">
        <f>IF(ISBLANK(H23),"",IF(H23=Listas!$C$7,"equipe","unidade"))</f>
        <v/>
      </c>
      <c r="J23" s="27"/>
      <c r="K23" s="22"/>
      <c r="L23" s="26" t="s">
        <v>29</v>
      </c>
      <c r="M23" s="26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3.5" customHeight="1">
      <c r="A24" s="13"/>
      <c r="B24" s="22">
        <v>18.0</v>
      </c>
      <c r="C24" s="23"/>
      <c r="D24" s="24"/>
      <c r="E24" s="22"/>
      <c r="F24" s="25"/>
      <c r="G24" s="22"/>
      <c r="H24" s="26"/>
      <c r="I24" s="27" t="str">
        <f>IF(ISBLANK(H24),"",IF(H24=Listas!$C$7,"equipe","unidade"))</f>
        <v/>
      </c>
      <c r="J24" s="27"/>
      <c r="K24" s="22"/>
      <c r="L24" s="26" t="s">
        <v>29</v>
      </c>
      <c r="M24" s="26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3.5" customHeight="1">
      <c r="A25" s="13"/>
      <c r="B25" s="22">
        <v>19.0</v>
      </c>
      <c r="C25" s="23"/>
      <c r="D25" s="24"/>
      <c r="E25" s="22"/>
      <c r="F25" s="25"/>
      <c r="G25" s="22"/>
      <c r="H25" s="26"/>
      <c r="I25" s="27" t="str">
        <f>IF(ISBLANK(H25),"",IF(H25=Listas!$C$7,"equipe","unidade"))</f>
        <v/>
      </c>
      <c r="J25" s="27"/>
      <c r="K25" s="22"/>
      <c r="L25" s="26" t="s">
        <v>29</v>
      </c>
      <c r="M25" s="26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3.5" customHeight="1">
      <c r="A26" s="13"/>
      <c r="B26" s="22">
        <v>20.0</v>
      </c>
      <c r="C26" s="23"/>
      <c r="D26" s="24"/>
      <c r="E26" s="22"/>
      <c r="F26" s="25"/>
      <c r="G26" s="22"/>
      <c r="H26" s="26"/>
      <c r="I26" s="27" t="str">
        <f>IF(ISBLANK(H26),"",IF(H26=Listas!$C$7,"equipe","unidade"))</f>
        <v/>
      </c>
      <c r="J26" s="27"/>
      <c r="K26" s="22"/>
      <c r="L26" s="26" t="s">
        <v>29</v>
      </c>
      <c r="M26" s="26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3.5" customHeight="1">
      <c r="A27" s="13"/>
      <c r="B27" s="22">
        <v>21.0</v>
      </c>
      <c r="C27" s="23"/>
      <c r="D27" s="24"/>
      <c r="E27" s="22"/>
      <c r="F27" s="25"/>
      <c r="G27" s="22"/>
      <c r="H27" s="26"/>
      <c r="I27" s="27" t="str">
        <f>IF(ISBLANK(H27),"",IF(H27=Listas!$C$7,"equipe","unidade"))</f>
        <v/>
      </c>
      <c r="J27" s="27"/>
      <c r="K27" s="22"/>
      <c r="L27" s="26" t="s">
        <v>29</v>
      </c>
      <c r="M27" s="26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3.5" customHeight="1">
      <c r="A28" s="13"/>
      <c r="B28" s="22">
        <v>22.0</v>
      </c>
      <c r="C28" s="23"/>
      <c r="D28" s="24"/>
      <c r="E28" s="22"/>
      <c r="F28" s="25"/>
      <c r="G28" s="22"/>
      <c r="H28" s="26"/>
      <c r="I28" s="27" t="str">
        <f>IF(ISBLANK(H28),"",IF(H28=Listas!$C$7,"equipe","unidade"))</f>
        <v/>
      </c>
      <c r="J28" s="27"/>
      <c r="K28" s="22"/>
      <c r="L28" s="26" t="s">
        <v>29</v>
      </c>
      <c r="M28" s="26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3.5" customHeight="1">
      <c r="A29" s="13"/>
      <c r="B29" s="22">
        <v>23.0</v>
      </c>
      <c r="C29" s="23"/>
      <c r="D29" s="24"/>
      <c r="E29" s="22"/>
      <c r="F29" s="25"/>
      <c r="G29" s="22"/>
      <c r="H29" s="26"/>
      <c r="I29" s="27" t="str">
        <f>IF(ISBLANK(H29),"",IF(H29=Listas!$C$7,"equipe","unidade"))</f>
        <v/>
      </c>
      <c r="J29" s="27"/>
      <c r="K29" s="22"/>
      <c r="L29" s="26" t="s">
        <v>29</v>
      </c>
      <c r="M29" s="26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3.5" customHeight="1">
      <c r="A30" s="13"/>
      <c r="B30" s="22">
        <v>24.0</v>
      </c>
      <c r="C30" s="23"/>
      <c r="D30" s="24"/>
      <c r="E30" s="22"/>
      <c r="F30" s="25"/>
      <c r="G30" s="22"/>
      <c r="H30" s="26"/>
      <c r="I30" s="27" t="str">
        <f>IF(ISBLANK(H30),"",IF(H30=Listas!$C$7,"equipe","unidade"))</f>
        <v/>
      </c>
      <c r="J30" s="27"/>
      <c r="K30" s="22"/>
      <c r="L30" s="26" t="s">
        <v>29</v>
      </c>
      <c r="M30" s="26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3.5" customHeight="1">
      <c r="A31" s="13"/>
      <c r="B31" s="22">
        <v>25.0</v>
      </c>
      <c r="C31" s="23"/>
      <c r="D31" s="24"/>
      <c r="E31" s="22"/>
      <c r="F31" s="25"/>
      <c r="G31" s="22"/>
      <c r="H31" s="26"/>
      <c r="I31" s="27" t="str">
        <f>IF(ISBLANK(H31),"",IF(H31=Listas!$C$7,"equipe","unidade"))</f>
        <v/>
      </c>
      <c r="J31" s="27"/>
      <c r="K31" s="22"/>
      <c r="L31" s="26" t="s">
        <v>29</v>
      </c>
      <c r="M31" s="26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3.5" customHeight="1">
      <c r="A32" s="13"/>
      <c r="B32" s="22">
        <v>26.0</v>
      </c>
      <c r="C32" s="23"/>
      <c r="D32" s="24"/>
      <c r="E32" s="22"/>
      <c r="F32" s="25"/>
      <c r="G32" s="22"/>
      <c r="H32" s="26"/>
      <c r="I32" s="27" t="str">
        <f>IF(ISBLANK(H32),"",IF(H32=Listas!$C$7,"equipe","unidade"))</f>
        <v/>
      </c>
      <c r="J32" s="27"/>
      <c r="K32" s="22"/>
      <c r="L32" s="26" t="s">
        <v>29</v>
      </c>
      <c r="M32" s="26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3.5" customHeight="1">
      <c r="A33" s="13"/>
      <c r="B33" s="22">
        <v>27.0</v>
      </c>
      <c r="C33" s="23"/>
      <c r="D33" s="24"/>
      <c r="E33" s="22"/>
      <c r="F33" s="25"/>
      <c r="G33" s="22"/>
      <c r="H33" s="26"/>
      <c r="I33" s="27" t="str">
        <f>IF(ISBLANK(H33),"",IF(H33=Listas!$C$7,"equipe","unidade"))</f>
        <v/>
      </c>
      <c r="J33" s="27"/>
      <c r="K33" s="22"/>
      <c r="L33" s="26" t="s">
        <v>29</v>
      </c>
      <c r="M33" s="26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3.5" customHeight="1">
      <c r="A34" s="13"/>
      <c r="B34" s="22">
        <v>28.0</v>
      </c>
      <c r="C34" s="23"/>
      <c r="D34" s="24"/>
      <c r="E34" s="22"/>
      <c r="F34" s="25"/>
      <c r="G34" s="22"/>
      <c r="H34" s="26"/>
      <c r="I34" s="27" t="str">
        <f>IF(ISBLANK(H34),"",IF(H34=Listas!$C$7,"equipe","unidade"))</f>
        <v/>
      </c>
      <c r="J34" s="27"/>
      <c r="K34" s="22"/>
      <c r="L34" s="26" t="s">
        <v>29</v>
      </c>
      <c r="M34" s="26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3.5" customHeight="1">
      <c r="A35" s="13"/>
      <c r="B35" s="22">
        <v>29.0</v>
      </c>
      <c r="C35" s="23"/>
      <c r="D35" s="24"/>
      <c r="E35" s="22"/>
      <c r="F35" s="25"/>
      <c r="G35" s="22"/>
      <c r="H35" s="26"/>
      <c r="I35" s="27" t="str">
        <f>IF(ISBLANK(H35),"",IF(H35=Listas!$C$7,"equipe","unidade"))</f>
        <v/>
      </c>
      <c r="J35" s="27"/>
      <c r="K35" s="22"/>
      <c r="L35" s="26" t="s">
        <v>29</v>
      </c>
      <c r="M35" s="26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3.5" customHeight="1">
      <c r="A36" s="13"/>
      <c r="B36" s="22">
        <v>30.0</v>
      </c>
      <c r="C36" s="23"/>
      <c r="D36" s="24"/>
      <c r="E36" s="22"/>
      <c r="F36" s="25"/>
      <c r="G36" s="22"/>
      <c r="H36" s="26"/>
      <c r="I36" s="27" t="str">
        <f>IF(ISBLANK(H36),"",IF(H36=Listas!$C$7,"equipe","unidade"))</f>
        <v/>
      </c>
      <c r="J36" s="27"/>
      <c r="K36" s="22"/>
      <c r="L36" s="26" t="s">
        <v>29</v>
      </c>
      <c r="M36" s="26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3.5" customHeight="1">
      <c r="A37" s="13"/>
      <c r="B37" s="22">
        <v>31.0</v>
      </c>
      <c r="C37" s="23"/>
      <c r="D37" s="24"/>
      <c r="E37" s="22"/>
      <c r="F37" s="25"/>
      <c r="G37" s="22"/>
      <c r="H37" s="26"/>
      <c r="I37" s="27" t="str">
        <f>IF(ISBLANK(H37),"",IF(H37=Listas!$C$7,"equipe","unidade"))</f>
        <v/>
      </c>
      <c r="J37" s="27"/>
      <c r="K37" s="22"/>
      <c r="L37" s="26" t="s">
        <v>29</v>
      </c>
      <c r="M37" s="26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3.5" customHeight="1">
      <c r="A38" s="13"/>
      <c r="B38" s="22">
        <v>32.0</v>
      </c>
      <c r="C38" s="23"/>
      <c r="D38" s="24"/>
      <c r="E38" s="22"/>
      <c r="F38" s="25"/>
      <c r="G38" s="22"/>
      <c r="H38" s="26"/>
      <c r="I38" s="27" t="str">
        <f>IF(ISBLANK(H38),"",IF(H38=Listas!$C$7,"equipe","unidade"))</f>
        <v/>
      </c>
      <c r="J38" s="27"/>
      <c r="K38" s="22"/>
      <c r="L38" s="26" t="s">
        <v>29</v>
      </c>
      <c r="M38" s="26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3.5" customHeight="1">
      <c r="A39" s="13"/>
      <c r="B39" s="22">
        <v>33.0</v>
      </c>
      <c r="C39" s="23"/>
      <c r="D39" s="24"/>
      <c r="E39" s="22"/>
      <c r="F39" s="25"/>
      <c r="G39" s="22"/>
      <c r="H39" s="26"/>
      <c r="I39" s="27" t="str">
        <f>IF(ISBLANK(H39),"",IF(H39=Listas!$C$7,"equipe","unidade"))</f>
        <v/>
      </c>
      <c r="J39" s="27"/>
      <c r="K39" s="22"/>
      <c r="L39" s="26" t="s">
        <v>29</v>
      </c>
      <c r="M39" s="26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3.5" customHeight="1">
      <c r="A40" s="13"/>
      <c r="B40" s="22">
        <v>34.0</v>
      </c>
      <c r="C40" s="23"/>
      <c r="D40" s="24"/>
      <c r="E40" s="22"/>
      <c r="F40" s="25"/>
      <c r="G40" s="22"/>
      <c r="H40" s="26"/>
      <c r="I40" s="27" t="str">
        <f>IF(ISBLANK(H40),"",IF(H40=Listas!$C$7,"equipe","unidade"))</f>
        <v/>
      </c>
      <c r="J40" s="27"/>
      <c r="K40" s="22"/>
      <c r="L40" s="26" t="s">
        <v>29</v>
      </c>
      <c r="M40" s="26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3.5" customHeight="1">
      <c r="A41" s="13"/>
      <c r="B41" s="22">
        <v>35.0</v>
      </c>
      <c r="C41" s="23"/>
      <c r="D41" s="24"/>
      <c r="E41" s="22"/>
      <c r="F41" s="25"/>
      <c r="G41" s="22"/>
      <c r="H41" s="26"/>
      <c r="I41" s="27" t="str">
        <f>IF(ISBLANK(H41),"",IF(H41=Listas!$C$7,"equipe","unidade"))</f>
        <v/>
      </c>
      <c r="J41" s="27"/>
      <c r="K41" s="22"/>
      <c r="L41" s="26" t="s">
        <v>29</v>
      </c>
      <c r="M41" s="26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3.5" customHeight="1">
      <c r="A42" s="13"/>
      <c r="B42" s="22">
        <v>36.0</v>
      </c>
      <c r="C42" s="23"/>
      <c r="D42" s="24"/>
      <c r="E42" s="22"/>
      <c r="F42" s="25"/>
      <c r="G42" s="22"/>
      <c r="H42" s="26"/>
      <c r="I42" s="27" t="str">
        <f>IF(ISBLANK(H42),"",IF(H42=Listas!$C$7,"equipe","unidade"))</f>
        <v/>
      </c>
      <c r="J42" s="27"/>
      <c r="K42" s="22"/>
      <c r="L42" s="26" t="s">
        <v>29</v>
      </c>
      <c r="M42" s="26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3.5" customHeight="1">
      <c r="A43" s="13"/>
      <c r="B43" s="22">
        <v>37.0</v>
      </c>
      <c r="C43" s="23"/>
      <c r="D43" s="24"/>
      <c r="E43" s="22"/>
      <c r="F43" s="25"/>
      <c r="G43" s="22"/>
      <c r="H43" s="26"/>
      <c r="I43" s="27" t="str">
        <f>IF(ISBLANK(H43),"",IF(H43=Listas!$C$7,"equipe","unidade"))</f>
        <v/>
      </c>
      <c r="J43" s="27"/>
      <c r="K43" s="22"/>
      <c r="L43" s="26" t="s">
        <v>29</v>
      </c>
      <c r="M43" s="26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3.5" customHeight="1">
      <c r="A44" s="13"/>
      <c r="B44" s="22">
        <v>38.0</v>
      </c>
      <c r="C44" s="23"/>
      <c r="D44" s="24"/>
      <c r="E44" s="22"/>
      <c r="F44" s="25"/>
      <c r="G44" s="22"/>
      <c r="H44" s="26"/>
      <c r="I44" s="27" t="str">
        <f>IF(ISBLANK(H44),"",IF(H44=Listas!$C$7,"equipe","unidade"))</f>
        <v/>
      </c>
      <c r="J44" s="27"/>
      <c r="K44" s="22"/>
      <c r="L44" s="26" t="s">
        <v>29</v>
      </c>
      <c r="M44" s="26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3.5" customHeight="1">
      <c r="A45" s="13"/>
      <c r="B45" s="22">
        <v>39.0</v>
      </c>
      <c r="C45" s="23"/>
      <c r="D45" s="24"/>
      <c r="E45" s="22"/>
      <c r="F45" s="25"/>
      <c r="G45" s="22"/>
      <c r="H45" s="26"/>
      <c r="I45" s="27" t="str">
        <f>IF(ISBLANK(H45),"",IF(H45=Listas!$C$7,"equipe","unidade"))</f>
        <v/>
      </c>
      <c r="J45" s="27"/>
      <c r="K45" s="22"/>
      <c r="L45" s="26" t="s">
        <v>29</v>
      </c>
      <c r="M45" s="26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3.5" customHeight="1">
      <c r="A46" s="13"/>
      <c r="B46" s="22">
        <v>40.0</v>
      </c>
      <c r="C46" s="23"/>
      <c r="D46" s="24"/>
      <c r="E46" s="22"/>
      <c r="F46" s="25"/>
      <c r="G46" s="22"/>
      <c r="H46" s="26"/>
      <c r="I46" s="27" t="str">
        <f>IF(ISBLANK(H46),"",IF(H46=Listas!$C$7,"equipe","unidade"))</f>
        <v/>
      </c>
      <c r="J46" s="27"/>
      <c r="K46" s="22"/>
      <c r="L46" s="26" t="s">
        <v>29</v>
      </c>
      <c r="M46" s="26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3.5" customHeight="1">
      <c r="A47" s="13"/>
      <c r="B47" s="22">
        <v>41.0</v>
      </c>
      <c r="C47" s="23"/>
      <c r="D47" s="24"/>
      <c r="E47" s="22"/>
      <c r="F47" s="25"/>
      <c r="G47" s="22"/>
      <c r="H47" s="26"/>
      <c r="I47" s="27" t="str">
        <f>IF(ISBLANK(H47),"",IF(H47=Listas!$C$7,"equipe","unidade"))</f>
        <v/>
      </c>
      <c r="J47" s="27"/>
      <c r="K47" s="22"/>
      <c r="L47" s="26" t="s">
        <v>29</v>
      </c>
      <c r="M47" s="26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3.5" customHeight="1">
      <c r="A48" s="13"/>
      <c r="B48" s="22">
        <v>42.0</v>
      </c>
      <c r="C48" s="23"/>
      <c r="D48" s="24"/>
      <c r="E48" s="22"/>
      <c r="F48" s="25"/>
      <c r="G48" s="22"/>
      <c r="H48" s="26"/>
      <c r="I48" s="27" t="str">
        <f>IF(ISBLANK(H48),"",IF(H48=Listas!$C$7,"equipe","unidade"))</f>
        <v/>
      </c>
      <c r="J48" s="27"/>
      <c r="K48" s="22"/>
      <c r="L48" s="26" t="s">
        <v>29</v>
      </c>
      <c r="M48" s="26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3.5" customHeight="1">
      <c r="A49" s="13"/>
      <c r="B49" s="22">
        <v>43.0</v>
      </c>
      <c r="C49" s="23"/>
      <c r="D49" s="24"/>
      <c r="E49" s="22"/>
      <c r="F49" s="25"/>
      <c r="G49" s="22"/>
      <c r="H49" s="26"/>
      <c r="I49" s="27" t="str">
        <f>IF(ISBLANK(H49),"",IF(H49=Listas!$C$7,"equipe","unidade"))</f>
        <v/>
      </c>
      <c r="J49" s="27"/>
      <c r="K49" s="22"/>
      <c r="L49" s="26" t="s">
        <v>29</v>
      </c>
      <c r="M49" s="26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3.5" customHeight="1">
      <c r="A50" s="13"/>
      <c r="B50" s="22">
        <v>44.0</v>
      </c>
      <c r="C50" s="23"/>
      <c r="D50" s="24"/>
      <c r="E50" s="22"/>
      <c r="F50" s="25"/>
      <c r="G50" s="22"/>
      <c r="H50" s="26"/>
      <c r="I50" s="27" t="str">
        <f>IF(ISBLANK(H50),"",IF(H50=Listas!$C$7,"equipe","unidade"))</f>
        <v/>
      </c>
      <c r="J50" s="27"/>
      <c r="K50" s="22"/>
      <c r="L50" s="26" t="s">
        <v>29</v>
      </c>
      <c r="M50" s="26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3.5" customHeight="1">
      <c r="A51" s="13"/>
      <c r="B51" s="22">
        <v>45.0</v>
      </c>
      <c r="C51" s="23"/>
      <c r="D51" s="24"/>
      <c r="E51" s="22"/>
      <c r="F51" s="25"/>
      <c r="G51" s="22"/>
      <c r="H51" s="26"/>
      <c r="I51" s="27" t="str">
        <f>IF(ISBLANK(H51),"",IF(H51=Listas!$C$7,"equipe","unidade"))</f>
        <v/>
      </c>
      <c r="J51" s="27"/>
      <c r="K51" s="22"/>
      <c r="L51" s="26" t="s">
        <v>29</v>
      </c>
      <c r="M51" s="26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3.5" customHeight="1">
      <c r="A52" s="13"/>
      <c r="B52" s="22">
        <v>46.0</v>
      </c>
      <c r="C52" s="23"/>
      <c r="D52" s="24"/>
      <c r="E52" s="22"/>
      <c r="F52" s="25"/>
      <c r="G52" s="22"/>
      <c r="H52" s="26"/>
      <c r="I52" s="27" t="str">
        <f>IF(ISBLANK(H52),"",IF(H52=Listas!$C$7,"equipe","unidade"))</f>
        <v/>
      </c>
      <c r="J52" s="27"/>
      <c r="K52" s="22"/>
      <c r="L52" s="26" t="s">
        <v>29</v>
      </c>
      <c r="M52" s="26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3.5" customHeight="1">
      <c r="A53" s="13"/>
      <c r="B53" s="22">
        <v>47.0</v>
      </c>
      <c r="C53" s="23"/>
      <c r="D53" s="24"/>
      <c r="E53" s="22"/>
      <c r="F53" s="25"/>
      <c r="G53" s="22"/>
      <c r="H53" s="26"/>
      <c r="I53" s="27" t="str">
        <f>IF(ISBLANK(H53),"",IF(H53=Listas!$C$7,"equipe","unidade"))</f>
        <v/>
      </c>
      <c r="J53" s="27"/>
      <c r="K53" s="22"/>
      <c r="L53" s="26" t="s">
        <v>29</v>
      </c>
      <c r="M53" s="26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3.5" customHeight="1">
      <c r="A54" s="13"/>
      <c r="B54" s="22">
        <v>48.0</v>
      </c>
      <c r="C54" s="23"/>
      <c r="D54" s="24"/>
      <c r="E54" s="22"/>
      <c r="F54" s="25"/>
      <c r="G54" s="22"/>
      <c r="H54" s="26"/>
      <c r="I54" s="27" t="str">
        <f>IF(ISBLANK(H54),"",IF(H54=Listas!$C$7,"equipe","unidade"))</f>
        <v/>
      </c>
      <c r="J54" s="27"/>
      <c r="K54" s="22"/>
      <c r="L54" s="26" t="s">
        <v>29</v>
      </c>
      <c r="M54" s="26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3.5" customHeight="1">
      <c r="A55" s="13"/>
      <c r="B55" s="22">
        <v>49.0</v>
      </c>
      <c r="C55" s="23"/>
      <c r="D55" s="24"/>
      <c r="E55" s="22"/>
      <c r="F55" s="25"/>
      <c r="G55" s="22"/>
      <c r="H55" s="26"/>
      <c r="I55" s="27" t="str">
        <f>IF(ISBLANK(H55),"",IF(H55=Listas!$C$7,"equipe","unidade"))</f>
        <v/>
      </c>
      <c r="J55" s="27"/>
      <c r="K55" s="22"/>
      <c r="L55" s="26" t="s">
        <v>29</v>
      </c>
      <c r="M55" s="26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3.5" customHeight="1">
      <c r="A56" s="13"/>
      <c r="B56" s="22">
        <v>50.0</v>
      </c>
      <c r="C56" s="23"/>
      <c r="D56" s="24"/>
      <c r="E56" s="22"/>
      <c r="F56" s="25"/>
      <c r="G56" s="22"/>
      <c r="H56" s="26"/>
      <c r="I56" s="27" t="str">
        <f>IF(ISBLANK(H56),"",IF(H56=Listas!$C$7,"equipe","unidade"))</f>
        <v/>
      </c>
      <c r="J56" s="27"/>
      <c r="K56" s="22"/>
      <c r="L56" s="26" t="s">
        <v>29</v>
      </c>
      <c r="M56" s="26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3.5" customHeight="1">
      <c r="A57" s="13"/>
      <c r="B57" s="22">
        <v>51.0</v>
      </c>
      <c r="C57" s="23"/>
      <c r="D57" s="24"/>
      <c r="E57" s="22"/>
      <c r="F57" s="25"/>
      <c r="G57" s="22"/>
      <c r="H57" s="26"/>
      <c r="I57" s="27" t="str">
        <f>IF(ISBLANK(H57),"",IF(H57=Listas!$C$7,"equipe","unidade"))</f>
        <v/>
      </c>
      <c r="J57" s="27"/>
      <c r="K57" s="22"/>
      <c r="L57" s="26" t="s">
        <v>29</v>
      </c>
      <c r="M57" s="26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3.5" customHeight="1">
      <c r="A58" s="13"/>
      <c r="B58" s="22">
        <v>52.0</v>
      </c>
      <c r="C58" s="23"/>
      <c r="D58" s="24"/>
      <c r="E58" s="22"/>
      <c r="F58" s="25"/>
      <c r="G58" s="22"/>
      <c r="H58" s="26"/>
      <c r="I58" s="27" t="str">
        <f>IF(ISBLANK(H58),"",IF(H58=Listas!$C$7,"equipe","unidade"))</f>
        <v/>
      </c>
      <c r="J58" s="27"/>
      <c r="K58" s="22"/>
      <c r="L58" s="26" t="s">
        <v>29</v>
      </c>
      <c r="M58" s="26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3.5" customHeight="1">
      <c r="A59" s="13"/>
      <c r="B59" s="22">
        <v>53.0</v>
      </c>
      <c r="C59" s="23"/>
      <c r="D59" s="24"/>
      <c r="E59" s="22"/>
      <c r="F59" s="25"/>
      <c r="G59" s="22"/>
      <c r="H59" s="26"/>
      <c r="I59" s="27" t="str">
        <f>IF(ISBLANK(H59),"",IF(H59=Listas!$C$7,"equipe","unidade"))</f>
        <v/>
      </c>
      <c r="J59" s="27"/>
      <c r="K59" s="22"/>
      <c r="L59" s="26" t="s">
        <v>29</v>
      </c>
      <c r="M59" s="26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3.5" customHeight="1">
      <c r="A60" s="13"/>
      <c r="B60" s="22">
        <v>54.0</v>
      </c>
      <c r="C60" s="23"/>
      <c r="D60" s="24"/>
      <c r="E60" s="22"/>
      <c r="F60" s="25"/>
      <c r="G60" s="22"/>
      <c r="H60" s="26"/>
      <c r="I60" s="27" t="str">
        <f>IF(ISBLANK(H60),"",IF(H60=Listas!$C$7,"equipe","unidade"))</f>
        <v/>
      </c>
      <c r="J60" s="27"/>
      <c r="K60" s="22"/>
      <c r="L60" s="26" t="s">
        <v>29</v>
      </c>
      <c r="M60" s="26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3.5" customHeight="1">
      <c r="A61" s="13"/>
      <c r="B61" s="22">
        <v>55.0</v>
      </c>
      <c r="C61" s="23"/>
      <c r="D61" s="24"/>
      <c r="E61" s="22"/>
      <c r="F61" s="25"/>
      <c r="G61" s="22"/>
      <c r="H61" s="26"/>
      <c r="I61" s="27" t="str">
        <f>IF(ISBLANK(H61),"",IF(H61=Listas!$C$7,"equipe","unidade"))</f>
        <v/>
      </c>
      <c r="J61" s="27"/>
      <c r="K61" s="22"/>
      <c r="L61" s="26" t="s">
        <v>29</v>
      </c>
      <c r="M61" s="26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3.5" customHeight="1">
      <c r="A62" s="13"/>
      <c r="B62" s="22">
        <v>56.0</v>
      </c>
      <c r="C62" s="23"/>
      <c r="D62" s="24"/>
      <c r="E62" s="22"/>
      <c r="F62" s="25"/>
      <c r="G62" s="22"/>
      <c r="H62" s="26"/>
      <c r="I62" s="27" t="str">
        <f>IF(ISBLANK(H62),"",IF(H62=Listas!$C$7,"equipe","unidade"))</f>
        <v/>
      </c>
      <c r="J62" s="27"/>
      <c r="K62" s="22"/>
      <c r="L62" s="26" t="s">
        <v>29</v>
      </c>
      <c r="M62" s="26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3.5" customHeight="1">
      <c r="A63" s="13"/>
      <c r="B63" s="22">
        <v>57.0</v>
      </c>
      <c r="C63" s="23"/>
      <c r="D63" s="24"/>
      <c r="E63" s="22"/>
      <c r="F63" s="25"/>
      <c r="G63" s="22"/>
      <c r="H63" s="26"/>
      <c r="I63" s="27" t="str">
        <f>IF(ISBLANK(H63),"",IF(H63=Listas!$C$7,"equipe","unidade"))</f>
        <v/>
      </c>
      <c r="J63" s="27"/>
      <c r="K63" s="22"/>
      <c r="L63" s="26" t="s">
        <v>29</v>
      </c>
      <c r="M63" s="26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3.5" customHeight="1">
      <c r="A64" s="13"/>
      <c r="B64" s="22">
        <v>58.0</v>
      </c>
      <c r="C64" s="23"/>
      <c r="D64" s="24"/>
      <c r="E64" s="22"/>
      <c r="F64" s="25"/>
      <c r="G64" s="22"/>
      <c r="H64" s="26"/>
      <c r="I64" s="27" t="str">
        <f>IF(ISBLANK(H64),"",IF(H64=Listas!$C$7,"equipe","unidade"))</f>
        <v/>
      </c>
      <c r="J64" s="27"/>
      <c r="K64" s="22"/>
      <c r="L64" s="26" t="s">
        <v>29</v>
      </c>
      <c r="M64" s="26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3.5" customHeight="1">
      <c r="A65" s="13"/>
      <c r="B65" s="22">
        <v>59.0</v>
      </c>
      <c r="C65" s="23"/>
      <c r="D65" s="24"/>
      <c r="E65" s="22"/>
      <c r="F65" s="25"/>
      <c r="G65" s="22"/>
      <c r="H65" s="26"/>
      <c r="I65" s="27" t="str">
        <f>IF(ISBLANK(H65),"",IF(H65=Listas!$C$7,"equipe","unidade"))</f>
        <v/>
      </c>
      <c r="J65" s="27"/>
      <c r="K65" s="22"/>
      <c r="L65" s="26" t="s">
        <v>29</v>
      </c>
      <c r="M65" s="26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3.5" customHeight="1">
      <c r="A66" s="13"/>
      <c r="B66" s="22">
        <v>60.0</v>
      </c>
      <c r="C66" s="23"/>
      <c r="D66" s="24"/>
      <c r="E66" s="22"/>
      <c r="F66" s="25"/>
      <c r="G66" s="22"/>
      <c r="H66" s="26"/>
      <c r="I66" s="27" t="str">
        <f>IF(ISBLANK(H66),"",IF(H66=Listas!$C$7,"equipe","unidade"))</f>
        <v/>
      </c>
      <c r="J66" s="27"/>
      <c r="K66" s="22"/>
      <c r="L66" s="26" t="s">
        <v>29</v>
      </c>
      <c r="M66" s="26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3.5" customHeight="1">
      <c r="A67" s="13"/>
      <c r="B67" s="22">
        <v>61.0</v>
      </c>
      <c r="C67" s="23"/>
      <c r="D67" s="24"/>
      <c r="E67" s="22"/>
      <c r="F67" s="25"/>
      <c r="G67" s="22"/>
      <c r="H67" s="26"/>
      <c r="I67" s="27" t="str">
        <f>IF(ISBLANK(H67),"",IF(H67=Listas!$C$7,"equipe","unidade"))</f>
        <v/>
      </c>
      <c r="J67" s="27"/>
      <c r="K67" s="22"/>
      <c r="L67" s="26" t="s">
        <v>29</v>
      </c>
      <c r="M67" s="26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3.5" customHeight="1">
      <c r="A68" s="13"/>
      <c r="B68" s="22">
        <v>62.0</v>
      </c>
      <c r="C68" s="23"/>
      <c r="D68" s="24"/>
      <c r="E68" s="22"/>
      <c r="F68" s="25"/>
      <c r="G68" s="22"/>
      <c r="H68" s="26"/>
      <c r="I68" s="27" t="str">
        <f>IF(ISBLANK(H68),"",IF(H68=Listas!$C$7,"equipe","unidade"))</f>
        <v/>
      </c>
      <c r="J68" s="27"/>
      <c r="K68" s="22"/>
      <c r="L68" s="26" t="s">
        <v>29</v>
      </c>
      <c r="M68" s="26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3.5" customHeight="1">
      <c r="A69" s="13"/>
      <c r="B69" s="22">
        <v>63.0</v>
      </c>
      <c r="C69" s="23"/>
      <c r="D69" s="24"/>
      <c r="E69" s="22"/>
      <c r="F69" s="25"/>
      <c r="G69" s="22"/>
      <c r="H69" s="26"/>
      <c r="I69" s="27" t="str">
        <f>IF(ISBLANK(H69),"",IF(H69=Listas!$C$7,"equipe","unidade"))</f>
        <v/>
      </c>
      <c r="J69" s="27"/>
      <c r="K69" s="22"/>
      <c r="L69" s="26" t="s">
        <v>29</v>
      </c>
      <c r="M69" s="26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3.5" customHeight="1">
      <c r="A70" s="13"/>
      <c r="B70" s="22">
        <v>64.0</v>
      </c>
      <c r="C70" s="23"/>
      <c r="D70" s="24"/>
      <c r="E70" s="22"/>
      <c r="F70" s="25"/>
      <c r="G70" s="22"/>
      <c r="H70" s="26"/>
      <c r="I70" s="27" t="str">
        <f>IF(ISBLANK(H70),"",IF(H70=Listas!$C$7,"equipe","unidade"))</f>
        <v/>
      </c>
      <c r="J70" s="27"/>
      <c r="K70" s="22"/>
      <c r="L70" s="26" t="s">
        <v>29</v>
      </c>
      <c r="M70" s="26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3.5" customHeight="1">
      <c r="A71" s="13"/>
      <c r="B71" s="22">
        <v>65.0</v>
      </c>
      <c r="C71" s="23"/>
      <c r="D71" s="24"/>
      <c r="E71" s="22"/>
      <c r="F71" s="25"/>
      <c r="G71" s="22"/>
      <c r="H71" s="26"/>
      <c r="I71" s="27" t="str">
        <f>IF(ISBLANK(H71),"",IF(H71=Listas!$C$7,"equipe","unidade"))</f>
        <v/>
      </c>
      <c r="J71" s="27"/>
      <c r="K71" s="22"/>
      <c r="L71" s="26" t="s">
        <v>29</v>
      </c>
      <c r="M71" s="26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3.5" customHeight="1">
      <c r="A72" s="13"/>
      <c r="B72" s="22">
        <v>66.0</v>
      </c>
      <c r="C72" s="23"/>
      <c r="D72" s="24"/>
      <c r="E72" s="22"/>
      <c r="F72" s="25"/>
      <c r="G72" s="22"/>
      <c r="H72" s="26"/>
      <c r="I72" s="27" t="str">
        <f>IF(ISBLANK(H72),"",IF(H72=Listas!$C$7,"equipe","unidade"))</f>
        <v/>
      </c>
      <c r="J72" s="27"/>
      <c r="K72" s="22"/>
      <c r="L72" s="26" t="s">
        <v>29</v>
      </c>
      <c r="M72" s="26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3.5" customHeight="1">
      <c r="A73" s="13"/>
      <c r="B73" s="22">
        <v>67.0</v>
      </c>
      <c r="C73" s="23"/>
      <c r="D73" s="24"/>
      <c r="E73" s="22"/>
      <c r="F73" s="25"/>
      <c r="G73" s="22"/>
      <c r="H73" s="26"/>
      <c r="I73" s="27" t="str">
        <f>IF(ISBLANK(H73),"",IF(H73=Listas!$C$7,"equipe","unidade"))</f>
        <v/>
      </c>
      <c r="J73" s="27"/>
      <c r="K73" s="22"/>
      <c r="L73" s="26" t="s">
        <v>29</v>
      </c>
      <c r="M73" s="26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3.5" customHeight="1">
      <c r="A74" s="13"/>
      <c r="B74" s="22">
        <v>68.0</v>
      </c>
      <c r="C74" s="23"/>
      <c r="D74" s="24"/>
      <c r="E74" s="22"/>
      <c r="F74" s="25"/>
      <c r="G74" s="22"/>
      <c r="H74" s="26"/>
      <c r="I74" s="27" t="str">
        <f>IF(ISBLANK(H74),"",IF(H74=Listas!$C$7,"equipe","unidade"))</f>
        <v/>
      </c>
      <c r="J74" s="27"/>
      <c r="K74" s="22"/>
      <c r="L74" s="26" t="s">
        <v>29</v>
      </c>
      <c r="M74" s="26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3.5" customHeight="1">
      <c r="A75" s="13"/>
      <c r="B75" s="22">
        <v>69.0</v>
      </c>
      <c r="C75" s="23"/>
      <c r="D75" s="24"/>
      <c r="E75" s="22"/>
      <c r="F75" s="25"/>
      <c r="G75" s="22"/>
      <c r="H75" s="26"/>
      <c r="I75" s="27" t="str">
        <f>IF(ISBLANK(H75),"",IF(H75=Listas!$C$7,"equipe","unidade"))</f>
        <v/>
      </c>
      <c r="J75" s="27"/>
      <c r="K75" s="22"/>
      <c r="L75" s="26" t="s">
        <v>29</v>
      </c>
      <c r="M75" s="26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3.5" customHeight="1">
      <c r="A76" s="13"/>
      <c r="B76" s="22">
        <v>70.0</v>
      </c>
      <c r="C76" s="23"/>
      <c r="D76" s="24"/>
      <c r="E76" s="22"/>
      <c r="F76" s="25"/>
      <c r="G76" s="22"/>
      <c r="H76" s="26"/>
      <c r="I76" s="27" t="str">
        <f>IF(ISBLANK(H76),"",IF(H76=Listas!$C$7,"equipe","unidade"))</f>
        <v/>
      </c>
      <c r="J76" s="27"/>
      <c r="K76" s="22"/>
      <c r="L76" s="26" t="s">
        <v>29</v>
      </c>
      <c r="M76" s="26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3.5" customHeight="1">
      <c r="A77" s="13"/>
      <c r="B77" s="22">
        <v>71.0</v>
      </c>
      <c r="C77" s="23"/>
      <c r="D77" s="24"/>
      <c r="E77" s="22"/>
      <c r="F77" s="25"/>
      <c r="G77" s="22"/>
      <c r="H77" s="26"/>
      <c r="I77" s="27" t="str">
        <f>IF(ISBLANK(H77),"",IF(H77=Listas!$C$7,"equipe","unidade"))</f>
        <v/>
      </c>
      <c r="J77" s="27"/>
      <c r="K77" s="22"/>
      <c r="L77" s="26" t="s">
        <v>29</v>
      </c>
      <c r="M77" s="26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3.5" customHeight="1">
      <c r="A78" s="13"/>
      <c r="B78" s="22">
        <v>72.0</v>
      </c>
      <c r="C78" s="23"/>
      <c r="D78" s="24"/>
      <c r="E78" s="22"/>
      <c r="F78" s="25"/>
      <c r="G78" s="22"/>
      <c r="H78" s="26"/>
      <c r="I78" s="27" t="str">
        <f>IF(ISBLANK(H78),"",IF(H78=Listas!$C$7,"equipe","unidade"))</f>
        <v/>
      </c>
      <c r="J78" s="27"/>
      <c r="K78" s="22"/>
      <c r="L78" s="26" t="s">
        <v>29</v>
      </c>
      <c r="M78" s="26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3.5" customHeight="1">
      <c r="A79" s="13"/>
      <c r="B79" s="22">
        <v>73.0</v>
      </c>
      <c r="C79" s="23"/>
      <c r="D79" s="24"/>
      <c r="E79" s="22"/>
      <c r="F79" s="25"/>
      <c r="G79" s="22"/>
      <c r="H79" s="26"/>
      <c r="I79" s="27" t="str">
        <f>IF(ISBLANK(H79),"",IF(H79=Listas!$C$7,"equipe","unidade"))</f>
        <v/>
      </c>
      <c r="J79" s="27"/>
      <c r="K79" s="22"/>
      <c r="L79" s="26" t="s">
        <v>29</v>
      </c>
      <c r="M79" s="26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3.5" customHeight="1">
      <c r="A80" s="13"/>
      <c r="B80" s="22">
        <v>74.0</v>
      </c>
      <c r="C80" s="23"/>
      <c r="D80" s="24"/>
      <c r="E80" s="22"/>
      <c r="F80" s="25"/>
      <c r="G80" s="22"/>
      <c r="H80" s="26"/>
      <c r="I80" s="27" t="str">
        <f>IF(ISBLANK(H80),"",IF(H80=Listas!$C$7,"equipe","unidade"))</f>
        <v/>
      </c>
      <c r="J80" s="27"/>
      <c r="K80" s="22"/>
      <c r="L80" s="26" t="s">
        <v>29</v>
      </c>
      <c r="M80" s="26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3.5" customHeight="1">
      <c r="A81" s="13"/>
      <c r="B81" s="22">
        <v>75.0</v>
      </c>
      <c r="C81" s="23"/>
      <c r="D81" s="24"/>
      <c r="E81" s="22"/>
      <c r="F81" s="25"/>
      <c r="G81" s="22"/>
      <c r="H81" s="26"/>
      <c r="I81" s="27" t="str">
        <f>IF(ISBLANK(H81),"",IF(H81=Listas!$C$7,"equipe","unidade"))</f>
        <v/>
      </c>
      <c r="J81" s="27"/>
      <c r="K81" s="22"/>
      <c r="L81" s="26" t="s">
        <v>29</v>
      </c>
      <c r="M81" s="26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3.5" customHeight="1">
      <c r="A82" s="13"/>
      <c r="B82" s="22">
        <v>76.0</v>
      </c>
      <c r="C82" s="23"/>
      <c r="D82" s="24"/>
      <c r="E82" s="22"/>
      <c r="F82" s="25"/>
      <c r="G82" s="22"/>
      <c r="H82" s="26"/>
      <c r="I82" s="27" t="str">
        <f>IF(ISBLANK(H82),"",IF(H82=Listas!$C$7,"equipe","unidade"))</f>
        <v/>
      </c>
      <c r="J82" s="27"/>
      <c r="K82" s="22"/>
      <c r="L82" s="26" t="s">
        <v>29</v>
      </c>
      <c r="M82" s="26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3.5" customHeight="1">
      <c r="A83" s="13"/>
      <c r="B83" s="22">
        <v>77.0</v>
      </c>
      <c r="C83" s="23"/>
      <c r="D83" s="24"/>
      <c r="E83" s="22"/>
      <c r="F83" s="25"/>
      <c r="G83" s="22"/>
      <c r="H83" s="26"/>
      <c r="I83" s="27" t="str">
        <f>IF(ISBLANK(H83),"",IF(H83=Listas!$C$7,"equipe","unidade"))</f>
        <v/>
      </c>
      <c r="J83" s="27"/>
      <c r="K83" s="22"/>
      <c r="L83" s="26" t="s">
        <v>29</v>
      </c>
      <c r="M83" s="26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3.5" customHeight="1">
      <c r="A84" s="13"/>
      <c r="B84" s="22">
        <v>78.0</v>
      </c>
      <c r="C84" s="23"/>
      <c r="D84" s="24"/>
      <c r="E84" s="22"/>
      <c r="F84" s="25"/>
      <c r="G84" s="22"/>
      <c r="H84" s="26"/>
      <c r="I84" s="27" t="str">
        <f>IF(ISBLANK(H84),"",IF(H84=Listas!$C$7,"equipe","unidade"))</f>
        <v/>
      </c>
      <c r="J84" s="27"/>
      <c r="K84" s="22"/>
      <c r="L84" s="26" t="s">
        <v>29</v>
      </c>
      <c r="M84" s="26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3.5" customHeight="1">
      <c r="A85" s="13"/>
      <c r="B85" s="22">
        <v>79.0</v>
      </c>
      <c r="C85" s="23"/>
      <c r="D85" s="24"/>
      <c r="E85" s="22"/>
      <c r="F85" s="25"/>
      <c r="G85" s="22"/>
      <c r="H85" s="26"/>
      <c r="I85" s="27" t="str">
        <f>IF(ISBLANK(H85),"",IF(H85=Listas!$C$7,"equipe","unidade"))</f>
        <v/>
      </c>
      <c r="J85" s="27"/>
      <c r="K85" s="22"/>
      <c r="L85" s="26" t="s">
        <v>29</v>
      </c>
      <c r="M85" s="26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3.5" customHeight="1">
      <c r="A86" s="13"/>
      <c r="B86" s="22">
        <v>80.0</v>
      </c>
      <c r="C86" s="23"/>
      <c r="D86" s="24"/>
      <c r="E86" s="22"/>
      <c r="F86" s="25"/>
      <c r="G86" s="22"/>
      <c r="H86" s="26"/>
      <c r="I86" s="27" t="str">
        <f>IF(ISBLANK(H86),"",IF(H86=Listas!$C$7,"equipe","unidade"))</f>
        <v/>
      </c>
      <c r="J86" s="27"/>
      <c r="K86" s="22"/>
      <c r="L86" s="26" t="s">
        <v>29</v>
      </c>
      <c r="M86" s="26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3.5" customHeight="1">
      <c r="A87" s="13"/>
      <c r="B87" s="22">
        <v>81.0</v>
      </c>
      <c r="C87" s="23"/>
      <c r="D87" s="24"/>
      <c r="E87" s="22"/>
      <c r="F87" s="25"/>
      <c r="G87" s="22"/>
      <c r="H87" s="26"/>
      <c r="I87" s="27" t="str">
        <f>IF(ISBLANK(H87),"",IF(H87=Listas!$C$7,"equipe","unidade"))</f>
        <v/>
      </c>
      <c r="J87" s="27"/>
      <c r="K87" s="22"/>
      <c r="L87" s="26" t="s">
        <v>29</v>
      </c>
      <c r="M87" s="26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3.5" customHeight="1">
      <c r="A88" s="13"/>
      <c r="B88" s="22">
        <v>82.0</v>
      </c>
      <c r="C88" s="23"/>
      <c r="D88" s="24"/>
      <c r="E88" s="22"/>
      <c r="F88" s="25"/>
      <c r="G88" s="22"/>
      <c r="H88" s="26"/>
      <c r="I88" s="27" t="str">
        <f>IF(ISBLANK(H88),"",IF(H88=Listas!$C$7,"equipe","unidade"))</f>
        <v/>
      </c>
      <c r="J88" s="27"/>
      <c r="K88" s="22"/>
      <c r="L88" s="26" t="s">
        <v>29</v>
      </c>
      <c r="M88" s="26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3.5" customHeight="1">
      <c r="A89" s="13"/>
      <c r="B89" s="22">
        <v>83.0</v>
      </c>
      <c r="C89" s="23"/>
      <c r="D89" s="24"/>
      <c r="E89" s="22"/>
      <c r="F89" s="25"/>
      <c r="G89" s="22"/>
      <c r="H89" s="26"/>
      <c r="I89" s="27" t="str">
        <f>IF(ISBLANK(H89),"",IF(H89=Listas!$C$7,"equipe","unidade"))</f>
        <v/>
      </c>
      <c r="J89" s="27"/>
      <c r="K89" s="22"/>
      <c r="L89" s="26" t="s">
        <v>29</v>
      </c>
      <c r="M89" s="26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3.5" customHeight="1">
      <c r="A90" s="13"/>
      <c r="B90" s="22">
        <v>84.0</v>
      </c>
      <c r="C90" s="23"/>
      <c r="D90" s="24"/>
      <c r="E90" s="22"/>
      <c r="F90" s="25"/>
      <c r="G90" s="22"/>
      <c r="H90" s="26"/>
      <c r="I90" s="27" t="str">
        <f>IF(ISBLANK(H90),"",IF(H90=Listas!$C$7,"equipe","unidade"))</f>
        <v/>
      </c>
      <c r="J90" s="27"/>
      <c r="K90" s="22"/>
      <c r="L90" s="26" t="s">
        <v>29</v>
      </c>
      <c r="M90" s="26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3.5" customHeight="1">
      <c r="A91" s="13"/>
      <c r="B91" s="22">
        <v>85.0</v>
      </c>
      <c r="C91" s="23"/>
      <c r="D91" s="24"/>
      <c r="E91" s="22"/>
      <c r="F91" s="25"/>
      <c r="G91" s="22"/>
      <c r="H91" s="26"/>
      <c r="I91" s="27" t="str">
        <f>IF(ISBLANK(H91),"",IF(H91=Listas!$C$7,"equipe","unidade"))</f>
        <v/>
      </c>
      <c r="J91" s="27"/>
      <c r="K91" s="22"/>
      <c r="L91" s="26" t="s">
        <v>29</v>
      </c>
      <c r="M91" s="26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3.5" customHeight="1">
      <c r="A92" s="13"/>
      <c r="B92" s="22">
        <v>86.0</v>
      </c>
      <c r="C92" s="23"/>
      <c r="D92" s="24"/>
      <c r="E92" s="22"/>
      <c r="F92" s="25"/>
      <c r="G92" s="22"/>
      <c r="H92" s="26"/>
      <c r="I92" s="27" t="str">
        <f>IF(ISBLANK(H92),"",IF(H92=Listas!$C$7,"equipe","unidade"))</f>
        <v/>
      </c>
      <c r="J92" s="27"/>
      <c r="K92" s="22"/>
      <c r="L92" s="26" t="s">
        <v>29</v>
      </c>
      <c r="M92" s="26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3.5" customHeight="1">
      <c r="A93" s="13"/>
      <c r="B93" s="22">
        <v>87.0</v>
      </c>
      <c r="C93" s="23"/>
      <c r="D93" s="24"/>
      <c r="E93" s="22"/>
      <c r="F93" s="25"/>
      <c r="G93" s="22"/>
      <c r="H93" s="26"/>
      <c r="I93" s="27" t="str">
        <f>IF(ISBLANK(H93),"",IF(H93=Listas!$C$7,"equipe","unidade"))</f>
        <v/>
      </c>
      <c r="J93" s="27"/>
      <c r="K93" s="22"/>
      <c r="L93" s="26" t="s">
        <v>29</v>
      </c>
      <c r="M93" s="26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3.5" customHeight="1">
      <c r="A94" s="13"/>
      <c r="B94" s="22">
        <v>88.0</v>
      </c>
      <c r="C94" s="23"/>
      <c r="D94" s="24"/>
      <c r="E94" s="22"/>
      <c r="F94" s="25"/>
      <c r="G94" s="22"/>
      <c r="H94" s="26"/>
      <c r="I94" s="27" t="str">
        <f>IF(ISBLANK(H94),"",IF(H94=Listas!$C$7,"equipe","unidade"))</f>
        <v/>
      </c>
      <c r="J94" s="27"/>
      <c r="K94" s="22"/>
      <c r="L94" s="26" t="s">
        <v>29</v>
      </c>
      <c r="M94" s="26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3.5" customHeight="1">
      <c r="A95" s="13"/>
      <c r="B95" s="22">
        <v>89.0</v>
      </c>
      <c r="C95" s="23"/>
      <c r="D95" s="24"/>
      <c r="E95" s="22"/>
      <c r="F95" s="25"/>
      <c r="G95" s="22"/>
      <c r="H95" s="26"/>
      <c r="I95" s="27" t="str">
        <f>IF(ISBLANK(H95),"",IF(H95=Listas!$C$7,"equipe","unidade"))</f>
        <v/>
      </c>
      <c r="J95" s="27"/>
      <c r="K95" s="22"/>
      <c r="L95" s="26" t="s">
        <v>29</v>
      </c>
      <c r="M95" s="26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3.5" customHeight="1">
      <c r="A96" s="13"/>
      <c r="B96" s="22">
        <v>90.0</v>
      </c>
      <c r="C96" s="23"/>
      <c r="D96" s="24"/>
      <c r="E96" s="22"/>
      <c r="F96" s="25"/>
      <c r="G96" s="22"/>
      <c r="H96" s="26"/>
      <c r="I96" s="27" t="str">
        <f>IF(ISBLANK(H96),"",IF(H96=Listas!$C$7,"equipe","unidade"))</f>
        <v/>
      </c>
      <c r="J96" s="27"/>
      <c r="K96" s="22"/>
      <c r="L96" s="26" t="s">
        <v>29</v>
      </c>
      <c r="M96" s="26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3.5" customHeight="1">
      <c r="A97" s="13"/>
      <c r="B97" s="22">
        <v>91.0</v>
      </c>
      <c r="C97" s="23"/>
      <c r="D97" s="24"/>
      <c r="E97" s="22"/>
      <c r="F97" s="25"/>
      <c r="G97" s="22"/>
      <c r="H97" s="26"/>
      <c r="I97" s="27" t="str">
        <f>IF(ISBLANK(H97),"",IF(H97=Listas!$C$7,"equipe","unidade"))</f>
        <v/>
      </c>
      <c r="J97" s="27"/>
      <c r="K97" s="22"/>
      <c r="L97" s="26" t="s">
        <v>29</v>
      </c>
      <c r="M97" s="26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3.5" customHeight="1">
      <c r="A98" s="13"/>
      <c r="B98" s="22">
        <v>92.0</v>
      </c>
      <c r="C98" s="23"/>
      <c r="D98" s="24"/>
      <c r="E98" s="22"/>
      <c r="F98" s="25"/>
      <c r="G98" s="22"/>
      <c r="H98" s="26"/>
      <c r="I98" s="27" t="str">
        <f>IF(ISBLANK(H98),"",IF(H98=Listas!$C$7,"equipe","unidade"))</f>
        <v/>
      </c>
      <c r="J98" s="27"/>
      <c r="K98" s="22"/>
      <c r="L98" s="26" t="s">
        <v>29</v>
      </c>
      <c r="M98" s="26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3.5" customHeight="1">
      <c r="A99" s="13"/>
      <c r="B99" s="22">
        <v>93.0</v>
      </c>
      <c r="C99" s="23"/>
      <c r="D99" s="24"/>
      <c r="E99" s="22"/>
      <c r="F99" s="25"/>
      <c r="G99" s="22"/>
      <c r="H99" s="26"/>
      <c r="I99" s="27" t="str">
        <f>IF(ISBLANK(H99),"",IF(H99=Listas!$C$7,"equipe","unidade"))</f>
        <v/>
      </c>
      <c r="J99" s="27"/>
      <c r="K99" s="22"/>
      <c r="L99" s="26" t="s">
        <v>29</v>
      </c>
      <c r="M99" s="26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3.5" customHeight="1">
      <c r="A100" s="13"/>
      <c r="B100" s="22">
        <v>94.0</v>
      </c>
      <c r="C100" s="23"/>
      <c r="D100" s="24"/>
      <c r="E100" s="22"/>
      <c r="F100" s="25"/>
      <c r="G100" s="22"/>
      <c r="H100" s="26"/>
      <c r="I100" s="27" t="str">
        <f>IF(ISBLANK(H100),"",IF(H100=Listas!$C$7,"equipe","unidade"))</f>
        <v/>
      </c>
      <c r="J100" s="27"/>
      <c r="K100" s="22"/>
      <c r="L100" s="26" t="s">
        <v>29</v>
      </c>
      <c r="M100" s="26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3.5" customHeight="1">
      <c r="A101" s="13"/>
      <c r="B101" s="22">
        <v>95.0</v>
      </c>
      <c r="C101" s="23"/>
      <c r="D101" s="24"/>
      <c r="E101" s="22"/>
      <c r="F101" s="25"/>
      <c r="G101" s="22"/>
      <c r="H101" s="26"/>
      <c r="I101" s="27" t="str">
        <f>IF(ISBLANK(H101),"",IF(H101=Listas!$C$7,"equipe","unidade"))</f>
        <v/>
      </c>
      <c r="J101" s="27"/>
      <c r="K101" s="22"/>
      <c r="L101" s="26" t="s">
        <v>29</v>
      </c>
      <c r="M101" s="26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3.5" customHeight="1">
      <c r="A102" s="13"/>
      <c r="B102" s="22">
        <v>96.0</v>
      </c>
      <c r="C102" s="23"/>
      <c r="D102" s="24"/>
      <c r="E102" s="22"/>
      <c r="F102" s="25"/>
      <c r="G102" s="22"/>
      <c r="H102" s="26"/>
      <c r="I102" s="27" t="str">
        <f>IF(ISBLANK(H102),"",IF(H102=Listas!$C$7,"equipe","unidade"))</f>
        <v/>
      </c>
      <c r="J102" s="27"/>
      <c r="K102" s="22"/>
      <c r="L102" s="26" t="s">
        <v>29</v>
      </c>
      <c r="M102" s="26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3.5" customHeight="1">
      <c r="A103" s="13"/>
      <c r="B103" s="22">
        <v>97.0</v>
      </c>
      <c r="C103" s="23"/>
      <c r="D103" s="24"/>
      <c r="E103" s="22"/>
      <c r="F103" s="25"/>
      <c r="G103" s="22"/>
      <c r="H103" s="26"/>
      <c r="I103" s="27" t="str">
        <f>IF(ISBLANK(H103),"",IF(H103=Listas!$C$7,"equipe","unidade"))</f>
        <v/>
      </c>
      <c r="J103" s="27"/>
      <c r="K103" s="22"/>
      <c r="L103" s="26" t="s">
        <v>29</v>
      </c>
      <c r="M103" s="26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3.5" customHeight="1">
      <c r="A104" s="13"/>
      <c r="B104" s="22">
        <v>98.0</v>
      </c>
      <c r="C104" s="23"/>
      <c r="D104" s="24"/>
      <c r="E104" s="22"/>
      <c r="F104" s="25"/>
      <c r="G104" s="22"/>
      <c r="H104" s="26"/>
      <c r="I104" s="27" t="str">
        <f>IF(ISBLANK(H104),"",IF(H104=Listas!$C$7,"equipe","unidade"))</f>
        <v/>
      </c>
      <c r="J104" s="27"/>
      <c r="K104" s="22"/>
      <c r="L104" s="26" t="s">
        <v>29</v>
      </c>
      <c r="M104" s="26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3.5" customHeight="1">
      <c r="A105" s="13"/>
      <c r="B105" s="22">
        <v>99.0</v>
      </c>
      <c r="C105" s="23"/>
      <c r="D105" s="24"/>
      <c r="E105" s="22"/>
      <c r="F105" s="25"/>
      <c r="G105" s="22"/>
      <c r="H105" s="26"/>
      <c r="I105" s="27" t="str">
        <f>IF(ISBLANK(H105),"",IF(H105=Listas!$C$7,"equipe","unidade"))</f>
        <v/>
      </c>
      <c r="J105" s="27"/>
      <c r="K105" s="22"/>
      <c r="L105" s="26" t="s">
        <v>29</v>
      </c>
      <c r="M105" s="26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3.5" customHeight="1">
      <c r="A106" s="13"/>
      <c r="B106" s="22">
        <v>100.0</v>
      </c>
      <c r="C106" s="23"/>
      <c r="D106" s="24"/>
      <c r="E106" s="22"/>
      <c r="F106" s="25"/>
      <c r="G106" s="22"/>
      <c r="H106" s="26"/>
      <c r="I106" s="27" t="str">
        <f>IF(ISBLANK(H106),"",IF(H106=Listas!$C$7,"equipe","unidade"))</f>
        <v/>
      </c>
      <c r="J106" s="27"/>
      <c r="K106" s="22"/>
      <c r="L106" s="26" t="s">
        <v>29</v>
      </c>
      <c r="M106" s="26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3.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4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3.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4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3.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4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3.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4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3.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4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3.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4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3.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4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3.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4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3.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4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3.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4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3.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4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3.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4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3.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4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3.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4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3.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4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3.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4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3.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4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3.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4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3.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4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3.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4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3.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4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3.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4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3.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4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3.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4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3.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4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3.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4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3.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4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3.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4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3.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4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3.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4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3.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4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3.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4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3.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4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3.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4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3.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4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3.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4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3.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4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3.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4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3.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4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3.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4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3.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4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3.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4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3.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4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3.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4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3.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4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3.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4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3.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4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3.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4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3.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4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3.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4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3.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4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3.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4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3.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4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3.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4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3.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4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3.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4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3.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4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3.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4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3.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4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3.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4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3.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4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3.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4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3.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4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3.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4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3.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4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3.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4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3.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4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3.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4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3.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4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3.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4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3.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4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3.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4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3.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4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3.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4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3.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4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3.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4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3.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4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3.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4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3.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4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3.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4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3.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4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3.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4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3.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4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3.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4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3.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4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3.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4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3.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4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3.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4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3.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4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3.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4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3.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4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3.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4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3.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4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3.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4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3.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4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3.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4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3.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4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3.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4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3.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4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3.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4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3.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4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3.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4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3.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4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3.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4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3.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4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3.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4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3.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4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3.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4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3.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4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3.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4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3.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4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3.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4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3.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4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3.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4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3.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4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3.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4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3.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4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3.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4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3.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4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3.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4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3.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4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3.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4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3.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4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3.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4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3.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4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3.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4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3.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4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3.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4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3.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4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3.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4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3.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4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3.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4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3.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4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3.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4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3.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4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3.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4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3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4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3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4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3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4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3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4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3.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4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3.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4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3.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4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3.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4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3.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4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3.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4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3.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4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3.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4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3.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4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3.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4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3.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4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3.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4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3.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4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3.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4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3.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4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3.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4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3.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4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3.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4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3.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4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3.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4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3.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4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3.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4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3.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4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3.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4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3.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4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3.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4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3.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4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3.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4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3.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4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3.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4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3.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4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3.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4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3.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4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3.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4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3.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4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3.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4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3.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4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3.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4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3.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4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3.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4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3.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4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3.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4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3.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4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3.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4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3.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4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3.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4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3.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4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3.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4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3.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4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3.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4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3.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4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3.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4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3.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4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3.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4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3.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4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3.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4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3.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4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3.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4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3.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4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3.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4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3.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4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3.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4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3.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4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3.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4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3.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4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3.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4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3.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4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3.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4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3.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4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3.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4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3.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4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3.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4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3.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4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3.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4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3.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4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3.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4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3.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4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3.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4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3.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4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3.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4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3.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4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3.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4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3.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4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3.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4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3.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4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3.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4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3.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4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3.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4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3.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4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3.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4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3.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4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3.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4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3.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4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3.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4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3.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4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3.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4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3.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4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3.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4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3.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4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3.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4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3.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4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3.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4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3.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4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3.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4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3.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4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3.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4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3.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4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3.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4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3.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4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3.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4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3.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4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3.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4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3.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4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3.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4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3.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4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3.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4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3.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4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3.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4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3.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4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3.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4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3.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4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3.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4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3.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4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3.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4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3.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4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3.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4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3.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4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3.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4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3.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4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3.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4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3.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4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3.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4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3.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4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3.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4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3.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4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3.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4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3.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4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3.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4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3.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4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3.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4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3.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4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3.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4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3.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4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3.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4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3.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4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3.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4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3.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4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3.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4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3.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4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3.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4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3.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4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3.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4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3.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4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3.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4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3.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4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3.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4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3.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4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3.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4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3.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4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3.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4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3.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4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3.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4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3.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4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3.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4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3.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4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3.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4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3.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4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3.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4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3.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4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3.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4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3.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4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3.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4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3.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4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3.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4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3.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4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3.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4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3.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4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3.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4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3.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4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3.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4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3.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4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3.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4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3.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4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3.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4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3.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4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3.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4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3.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4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3.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4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3.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4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3.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4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3.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4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3.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4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3.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4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3.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4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3.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4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3.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4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3.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4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3.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4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3.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4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3.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4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3.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4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3.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4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3.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4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3.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4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3.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4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3.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4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3.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4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3.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4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3.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4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3.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4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3.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4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3.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4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3.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4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3.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4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3.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4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3.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4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3.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4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3.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4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3.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4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3.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4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3.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4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3.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4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3.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4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3.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4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3.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4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3.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4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3.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4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3.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4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3.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4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3.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4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3.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4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3.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4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3.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4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3.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4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3.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4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3.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4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3.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4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3.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4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3.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4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3.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4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3.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4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3.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4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3.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4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3.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4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3.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4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3.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4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3.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4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3.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4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3.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4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3.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4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3.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4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3.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4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3.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4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3.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4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3.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4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3.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4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3.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4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3.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4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3.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4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3.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4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3.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4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3.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4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3.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4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3.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4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3.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4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3.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4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3.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4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3.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4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3.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4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3.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4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3.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4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3.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4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3.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4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3.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4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3.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4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3.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4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3.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4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3.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4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3.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4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3.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4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3.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4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3.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4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3.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4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3.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4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3.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4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3.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4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3.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4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3.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4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3.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4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3.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4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3.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4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3.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4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3.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4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3.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4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3.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4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3.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4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3.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4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3.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4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3.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4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3.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4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3.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4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3.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4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3.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4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3.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4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3.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4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3.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4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3.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4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3.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4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3.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4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3.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4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3.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4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3.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4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3.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4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3.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4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3.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4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3.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4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3.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4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3.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4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3.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4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3.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4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3.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4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3.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4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3.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4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3.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4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3.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4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3.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4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3.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4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3.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4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3.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4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3.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4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3.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4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3.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4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3.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4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3.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4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3.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4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3.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4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3.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4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3.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4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3.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4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3.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4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3.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4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3.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4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3.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4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3.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4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3.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4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3.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4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3.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4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3.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4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3.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4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3.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4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3.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4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3.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4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3.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4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3.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4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3.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4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3.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4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3.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4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3.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4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3.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4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3.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4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3.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4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3.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4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3.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4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3.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4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3.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4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3.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4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3.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4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3.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4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3.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4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3.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4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3.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4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3.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4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3.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4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3.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4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3.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4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3.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4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3.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4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3.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4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3.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4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3.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4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3.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4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3.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4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3.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4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3.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4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3.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4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3.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4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3.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4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3.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4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3.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4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3.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4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3.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4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3.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4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3.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4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3.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4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3.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4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3.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4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3.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4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3.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4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3.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4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3.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4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3.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4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3.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4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3.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4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3.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4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3.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4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3.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4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3.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4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3.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4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3.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4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3.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4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3.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4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3.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4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3.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4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3.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4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3.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4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3.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4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3.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4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3.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4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3.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4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3.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4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3.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4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3.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4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3.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4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3.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4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3.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4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3.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4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3.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4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3.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4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3.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4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3.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4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3.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4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3.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4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3.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4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3.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4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3.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4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3.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4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3.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4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3.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4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3.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4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3.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4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3.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4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3.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4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3.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4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3.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4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3.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4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3.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4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3.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4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3.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4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3.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4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3.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4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3.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4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3.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4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3.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4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3.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4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3.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4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3.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4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3.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4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3.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4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3.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4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3.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4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3.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4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3.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4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3.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4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3.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4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3.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4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3.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4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3.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4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3.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4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3.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4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3.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4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3.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4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3.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4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3.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4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3.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4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3.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4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3.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4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3.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4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3.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4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3.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4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3.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4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3.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4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3.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4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3.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4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3.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4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3.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4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3.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4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3.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4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3.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4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3.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4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3.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4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3.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4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3.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4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3.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4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3.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4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3.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4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3.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4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3.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4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3.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4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3.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4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3.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4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3.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4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3.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4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3.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4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3.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4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3.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4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3.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4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3.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4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3.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4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3.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4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3.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4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3.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4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3.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4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3.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4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3.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4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3.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4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3.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4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3.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4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3.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4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3.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4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3.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4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3.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4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3.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4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3.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4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3.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4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3.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4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3.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4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3.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4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3.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4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3.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4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3.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4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3.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4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3.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4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3.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4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3.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4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3.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4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3.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4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3.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4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3.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4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3.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4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3.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4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3.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4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3.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4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3.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4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3.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4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3.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4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3.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4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3.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4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3.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4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3.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4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3.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4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3.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4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3.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4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3.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4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3.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4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3.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4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3.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4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3.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4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3.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4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3.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4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3.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4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3.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4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3.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4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3.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4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3.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4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3.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4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3.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4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3.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4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3.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4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3.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4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3.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4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3.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4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3.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4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3.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4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3.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4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3.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4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3.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4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3.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4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3.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4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3.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4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3.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4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3.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4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3.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4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3.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4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3.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4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3.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4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3.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4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3.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4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3.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4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3.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4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3.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4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3.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4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3.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4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3.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4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3.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4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3.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4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3.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4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3.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4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3.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4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3.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4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3.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4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3.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4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3.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4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3.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4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3.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4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3.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4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3.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4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3.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4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3.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4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3.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4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3.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4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3.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4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3.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4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3.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4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3.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4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3.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4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3.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4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3.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4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3.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4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3.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4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3.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4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3.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4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3.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4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3.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4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3.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4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3.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4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3.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4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3.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4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3.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4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3.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4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3.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4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3.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4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3.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4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3.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4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3.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4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3.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4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3.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4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3.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4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3.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4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3.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4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3.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4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3.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4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3.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4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3.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4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3.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4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3.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4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3.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4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3.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4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3.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4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3.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4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3.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4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3.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4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13.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4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13.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4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13.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4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13.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4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13.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4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13.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4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13.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4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13.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4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13.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4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13.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4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13.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4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13.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4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13.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4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13.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4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13.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4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13.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4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13.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4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13.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4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13.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4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13.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4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13.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4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13.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4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13.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4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13.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4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13.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4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13.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4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13.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4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13.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4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13.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4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13.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4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13.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4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13.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4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13.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4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13.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4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13.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4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13.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4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13.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4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13.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4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13.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4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13.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4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13.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4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13.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4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13.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4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13.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4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13.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4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13.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4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13.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4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13.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4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13.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4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13.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4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13.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4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13.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4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13.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4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13.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4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13.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4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13.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4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13.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4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13.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4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13.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4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13.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4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13.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4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13.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4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13.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4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13.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4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13.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4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13.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4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13.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4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13.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4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13.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4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13.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4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13.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4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13.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4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13.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4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13.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4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13.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4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13.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4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13.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4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13.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4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13.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4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13.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4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13.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4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13.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4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13.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4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13.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4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13.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4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13.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4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13.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4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13.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4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13.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4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13.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4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13.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4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13.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4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13.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4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13.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4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13.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4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13.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4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13.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4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13.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4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13.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4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13.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4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13.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4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13.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4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13.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4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autoFilter ref="$B$6:$M$6"/>
  <dataValidations>
    <dataValidation type="list" allowBlank="1" showInputMessage="1" showErrorMessage="1" prompt="ERRO - Selecione uma das opções disponíveis." sqref="J7:J106">
      <formula1>INDIRECT($I7)</formula1>
    </dataValidation>
    <dataValidation type="list" allowBlank="1" showInputMessage="1" showErrorMessage="1" prompt="ERRO - Selecione uma das opções disponíveis." sqref="H7:H106">
      <formula1>Papel</formula1>
    </dataValidation>
    <dataValidation type="decimal" allowBlank="1" showInputMessage="1" showErrorMessage="1" prompt="ERRO - Valor incompatível com carga horária esperada entre 0 e 240 horas / mês !" sqref="G7:G106">
      <formula1>0.0</formula1>
      <formula2>240.0</formula2>
    </dataValidation>
    <dataValidation type="list" allowBlank="1" showInputMessage="1" showErrorMessage="1" prompt="ERRO - Selecione uma das opções disponíveis" sqref="E7:E106">
      <formula1>Titulacao</formula1>
    </dataValidation>
    <dataValidation type="list" allowBlank="1" showInputMessage="1" showErrorMessage="1" prompt="ERRO - Selecione uma das opções disponíveis" sqref="K7:K106">
      <formula1>Vinculo</formula1>
    </dataValidation>
  </dataValidations>
  <printOptions/>
  <pageMargins bottom="1.0" footer="0.0" header="0.0" left="0.7500000000000001" right="0.7500000000000001" top="1.0"/>
  <pageSetup paperSize="9" orientation="portrait"/>
  <headerFooter>
    <oddFooter/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F497A"/>
    <pageSetUpPr/>
  </sheetPr>
  <sheetViews>
    <sheetView showGridLines="0"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3.43"/>
    <col customWidth="1" min="2" max="2" width="6.86"/>
    <col customWidth="1" min="3" max="4" width="40.43"/>
    <col customWidth="1" min="5" max="5" width="39.86"/>
    <col customWidth="1" min="6" max="6" width="39.43"/>
    <col customWidth="1" min="7" max="7" width="23.43"/>
    <col customWidth="1" min="8" max="8" width="40.86"/>
    <col customWidth="1" min="9" max="9" width="29.43"/>
    <col customWidth="1" min="10" max="13" width="20.0"/>
    <col customWidth="1" min="14" max="14" width="23.43"/>
    <col customWidth="1" min="15" max="22" width="24.43"/>
    <col customWidth="1" min="23" max="23" width="32.86"/>
    <col customWidth="1" min="24" max="26" width="8.86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29" t="s">
        <v>30</v>
      </c>
      <c r="F2" s="29"/>
      <c r="G2" s="29"/>
      <c r="H2" s="29"/>
      <c r="I2" s="29"/>
      <c r="J2" s="3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31" t="s">
        <v>31</v>
      </c>
      <c r="F3" s="32"/>
      <c r="G3" s="32"/>
      <c r="H3" s="32"/>
      <c r="I3" s="32"/>
      <c r="J3" s="3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6" t="str">
        <f>CONCATENATE("- Considerar projetos contratados no período desde 01/01/2018 a 31/12/2021")</f>
        <v>- Considerar projetos contratados no período desde 01/01/2018 a 31/12/2021</v>
      </c>
      <c r="F4" s="1"/>
      <c r="G4" s="1"/>
      <c r="H4" s="1"/>
      <c r="I4" s="1"/>
      <c r="J4" s="2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34"/>
      <c r="D5" s="34"/>
      <c r="E5" s="35">
        <v>41640.0</v>
      </c>
      <c r="F5" s="36"/>
      <c r="G5" s="36"/>
      <c r="H5" s="36"/>
      <c r="I5" s="36"/>
      <c r="J5" s="37"/>
      <c r="K5" s="38"/>
      <c r="L5" s="38"/>
      <c r="M5" s="1"/>
      <c r="N5" s="1"/>
      <c r="O5" s="38"/>
      <c r="P5" s="38"/>
      <c r="Q5" s="38"/>
      <c r="R5" s="38"/>
      <c r="S5" s="38"/>
      <c r="T5" s="38"/>
      <c r="U5" s="38"/>
      <c r="V5" s="38"/>
      <c r="W5" s="1"/>
      <c r="X5" s="1"/>
      <c r="Y5" s="1"/>
      <c r="Z5" s="1"/>
    </row>
    <row r="6" ht="18.0" customHeight="1">
      <c r="A6" s="2"/>
      <c r="B6" s="2"/>
      <c r="C6" s="39"/>
      <c r="D6" s="39"/>
      <c r="E6" s="40" t="s">
        <v>32</v>
      </c>
      <c r="F6" s="10"/>
      <c r="G6" s="10"/>
      <c r="H6" s="10"/>
      <c r="I6" s="10"/>
      <c r="J6" s="10"/>
      <c r="K6" s="10"/>
      <c r="L6" s="10"/>
      <c r="M6" s="10"/>
      <c r="N6" s="11"/>
      <c r="O6" s="41" t="s">
        <v>33</v>
      </c>
      <c r="P6" s="10"/>
      <c r="Q6" s="10"/>
      <c r="R6" s="11"/>
      <c r="S6" s="41" t="s">
        <v>34</v>
      </c>
      <c r="T6" s="10"/>
      <c r="U6" s="10"/>
      <c r="V6" s="11"/>
      <c r="W6" s="2"/>
      <c r="X6" s="2"/>
      <c r="Y6" s="2"/>
      <c r="Z6" s="2"/>
    </row>
    <row r="7" ht="63.0" customHeight="1">
      <c r="A7" s="2"/>
      <c r="B7" s="42" t="s">
        <v>17</v>
      </c>
      <c r="C7" s="42" t="s">
        <v>35</v>
      </c>
      <c r="D7" s="42" t="s">
        <v>36</v>
      </c>
      <c r="E7" s="42" t="s">
        <v>37</v>
      </c>
      <c r="F7" s="42" t="s">
        <v>38</v>
      </c>
      <c r="G7" s="42" t="s">
        <v>39</v>
      </c>
      <c r="H7" s="42" t="s">
        <v>40</v>
      </c>
      <c r="I7" s="42" t="s">
        <v>41</v>
      </c>
      <c r="J7" s="42" t="s">
        <v>42</v>
      </c>
      <c r="K7" s="42" t="s">
        <v>43</v>
      </c>
      <c r="L7" s="42" t="s">
        <v>44</v>
      </c>
      <c r="M7" s="42" t="s">
        <v>45</v>
      </c>
      <c r="N7" s="42" t="s">
        <v>46</v>
      </c>
      <c r="O7" s="42" t="s">
        <v>47</v>
      </c>
      <c r="P7" s="42" t="s">
        <v>48</v>
      </c>
      <c r="Q7" s="42" t="s">
        <v>49</v>
      </c>
      <c r="R7" s="42" t="s">
        <v>50</v>
      </c>
      <c r="S7" s="42" t="s">
        <v>51</v>
      </c>
      <c r="T7" s="42" t="s">
        <v>52</v>
      </c>
      <c r="U7" s="42" t="s">
        <v>53</v>
      </c>
      <c r="V7" s="43" t="s">
        <v>54</v>
      </c>
      <c r="W7" s="42" t="s">
        <v>28</v>
      </c>
      <c r="X7" s="2"/>
      <c r="Y7" s="2"/>
      <c r="Z7" s="2"/>
    </row>
    <row r="8">
      <c r="A8" s="1"/>
      <c r="B8" s="44">
        <v>1.0</v>
      </c>
      <c r="C8" s="45"/>
      <c r="D8" s="45"/>
      <c r="E8" s="46"/>
      <c r="F8" s="46"/>
      <c r="G8" s="47"/>
      <c r="H8" s="46"/>
      <c r="I8" s="48"/>
      <c r="J8" s="49"/>
      <c r="K8" s="49"/>
      <c r="L8" s="49"/>
      <c r="M8" s="44"/>
      <c r="N8" s="50"/>
      <c r="O8" s="51"/>
      <c r="P8" s="51"/>
      <c r="Q8" s="51"/>
      <c r="R8" s="51"/>
      <c r="S8" s="51"/>
      <c r="T8" s="51"/>
      <c r="U8" s="51"/>
      <c r="V8" s="51"/>
      <c r="W8" s="52"/>
      <c r="X8" s="1"/>
      <c r="Y8" s="1"/>
      <c r="Z8" s="1"/>
    </row>
    <row r="9">
      <c r="A9" s="1"/>
      <c r="B9" s="44">
        <v>2.0</v>
      </c>
      <c r="C9" s="45"/>
      <c r="D9" s="45"/>
      <c r="E9" s="46"/>
      <c r="F9" s="46"/>
      <c r="G9" s="47"/>
      <c r="H9" s="46"/>
      <c r="I9" s="48"/>
      <c r="J9" s="49"/>
      <c r="K9" s="49"/>
      <c r="L9" s="49"/>
      <c r="M9" s="44"/>
      <c r="N9" s="50"/>
      <c r="O9" s="51"/>
      <c r="P9" s="51"/>
      <c r="Q9" s="51"/>
      <c r="R9" s="51"/>
      <c r="S9" s="51"/>
      <c r="T9" s="51"/>
      <c r="U9" s="51"/>
      <c r="V9" s="51"/>
      <c r="W9" s="52"/>
      <c r="X9" s="1"/>
      <c r="Y9" s="1"/>
      <c r="Z9" s="1"/>
    </row>
    <row r="10">
      <c r="A10" s="1"/>
      <c r="B10" s="44">
        <v>3.0</v>
      </c>
      <c r="C10" s="45"/>
      <c r="D10" s="45"/>
      <c r="E10" s="46"/>
      <c r="F10" s="46"/>
      <c r="G10" s="47"/>
      <c r="H10" s="46"/>
      <c r="I10" s="48"/>
      <c r="J10" s="49"/>
      <c r="K10" s="49"/>
      <c r="L10" s="49"/>
      <c r="M10" s="44"/>
      <c r="N10" s="50"/>
      <c r="O10" s="51"/>
      <c r="P10" s="51"/>
      <c r="Q10" s="51"/>
      <c r="R10" s="51"/>
      <c r="S10" s="51"/>
      <c r="T10" s="51"/>
      <c r="U10" s="51"/>
      <c r="V10" s="51"/>
      <c r="W10" s="52"/>
      <c r="X10" s="1"/>
      <c r="Y10" s="1"/>
      <c r="Z10" s="1"/>
    </row>
    <row r="11">
      <c r="A11" s="1"/>
      <c r="B11" s="44">
        <v>4.0</v>
      </c>
      <c r="C11" s="45"/>
      <c r="D11" s="45"/>
      <c r="E11" s="46"/>
      <c r="F11" s="46"/>
      <c r="G11" s="47"/>
      <c r="H11" s="46"/>
      <c r="I11" s="48"/>
      <c r="J11" s="49"/>
      <c r="K11" s="49"/>
      <c r="L11" s="49"/>
      <c r="M11" s="44"/>
      <c r="N11" s="50"/>
      <c r="O11" s="51"/>
      <c r="P11" s="51"/>
      <c r="Q11" s="51"/>
      <c r="R11" s="51"/>
      <c r="S11" s="51"/>
      <c r="T11" s="51"/>
      <c r="U11" s="51"/>
      <c r="V11" s="51"/>
      <c r="W11" s="52"/>
      <c r="X11" s="1"/>
      <c r="Y11" s="1"/>
      <c r="Z11" s="1"/>
    </row>
    <row r="12">
      <c r="A12" s="1"/>
      <c r="B12" s="44">
        <v>5.0</v>
      </c>
      <c r="C12" s="45"/>
      <c r="D12" s="45"/>
      <c r="E12" s="46"/>
      <c r="F12" s="46"/>
      <c r="G12" s="47"/>
      <c r="H12" s="46"/>
      <c r="I12" s="48"/>
      <c r="J12" s="49"/>
      <c r="K12" s="49"/>
      <c r="L12" s="49"/>
      <c r="M12" s="44"/>
      <c r="N12" s="50"/>
      <c r="O12" s="51"/>
      <c r="P12" s="51"/>
      <c r="Q12" s="51"/>
      <c r="R12" s="51"/>
      <c r="S12" s="51"/>
      <c r="T12" s="51"/>
      <c r="U12" s="51"/>
      <c r="V12" s="51"/>
      <c r="W12" s="52"/>
      <c r="X12" s="1"/>
      <c r="Y12" s="1"/>
      <c r="Z12" s="1"/>
    </row>
    <row r="13">
      <c r="A13" s="1"/>
      <c r="B13" s="44">
        <v>6.0</v>
      </c>
      <c r="C13" s="45"/>
      <c r="D13" s="45"/>
      <c r="E13" s="46"/>
      <c r="F13" s="46"/>
      <c r="G13" s="47"/>
      <c r="H13" s="46"/>
      <c r="I13" s="48"/>
      <c r="J13" s="49"/>
      <c r="K13" s="49"/>
      <c r="L13" s="49"/>
      <c r="M13" s="44"/>
      <c r="N13" s="50"/>
      <c r="O13" s="51"/>
      <c r="P13" s="51"/>
      <c r="Q13" s="51"/>
      <c r="R13" s="51"/>
      <c r="S13" s="51"/>
      <c r="T13" s="51"/>
      <c r="U13" s="51"/>
      <c r="V13" s="51"/>
      <c r="W13" s="52"/>
      <c r="X13" s="1"/>
      <c r="Y13" s="1"/>
      <c r="Z13" s="1"/>
    </row>
    <row r="14">
      <c r="A14" s="1"/>
      <c r="B14" s="44">
        <v>7.0</v>
      </c>
      <c r="C14" s="45"/>
      <c r="D14" s="45"/>
      <c r="E14" s="46"/>
      <c r="F14" s="46"/>
      <c r="G14" s="47"/>
      <c r="H14" s="46"/>
      <c r="I14" s="48"/>
      <c r="J14" s="49"/>
      <c r="K14" s="49"/>
      <c r="L14" s="49"/>
      <c r="M14" s="44"/>
      <c r="N14" s="50"/>
      <c r="O14" s="51"/>
      <c r="P14" s="51"/>
      <c r="Q14" s="51"/>
      <c r="R14" s="51"/>
      <c r="S14" s="51"/>
      <c r="T14" s="51"/>
      <c r="U14" s="51"/>
      <c r="V14" s="51"/>
      <c r="W14" s="52"/>
      <c r="X14" s="1"/>
      <c r="Y14" s="1"/>
      <c r="Z14" s="1"/>
    </row>
    <row r="15">
      <c r="A15" s="1"/>
      <c r="B15" s="44">
        <v>8.0</v>
      </c>
      <c r="C15" s="45"/>
      <c r="D15" s="45"/>
      <c r="E15" s="46"/>
      <c r="F15" s="46"/>
      <c r="G15" s="47"/>
      <c r="H15" s="46"/>
      <c r="I15" s="48"/>
      <c r="J15" s="49"/>
      <c r="K15" s="49"/>
      <c r="L15" s="49"/>
      <c r="M15" s="44"/>
      <c r="N15" s="50"/>
      <c r="O15" s="51"/>
      <c r="P15" s="51"/>
      <c r="Q15" s="51"/>
      <c r="R15" s="51"/>
      <c r="S15" s="51"/>
      <c r="T15" s="51"/>
      <c r="U15" s="51"/>
      <c r="V15" s="51"/>
      <c r="W15" s="52"/>
      <c r="X15" s="1"/>
      <c r="Y15" s="1"/>
      <c r="Z15" s="1"/>
    </row>
    <row r="16">
      <c r="A16" s="1"/>
      <c r="B16" s="44">
        <v>9.0</v>
      </c>
      <c r="C16" s="45"/>
      <c r="D16" s="45"/>
      <c r="E16" s="46"/>
      <c r="F16" s="46"/>
      <c r="G16" s="47"/>
      <c r="H16" s="46"/>
      <c r="I16" s="48"/>
      <c r="J16" s="49"/>
      <c r="K16" s="49"/>
      <c r="L16" s="49"/>
      <c r="M16" s="44"/>
      <c r="N16" s="50"/>
      <c r="O16" s="51"/>
      <c r="P16" s="51"/>
      <c r="Q16" s="51"/>
      <c r="R16" s="51"/>
      <c r="S16" s="51"/>
      <c r="T16" s="51"/>
      <c r="U16" s="51"/>
      <c r="V16" s="51"/>
      <c r="W16" s="52"/>
      <c r="X16" s="1"/>
      <c r="Y16" s="1"/>
      <c r="Z16" s="1"/>
    </row>
    <row r="17">
      <c r="A17" s="1"/>
      <c r="B17" s="44">
        <v>10.0</v>
      </c>
      <c r="C17" s="45"/>
      <c r="D17" s="45"/>
      <c r="E17" s="46"/>
      <c r="F17" s="46"/>
      <c r="G17" s="47"/>
      <c r="H17" s="46"/>
      <c r="I17" s="48"/>
      <c r="J17" s="49"/>
      <c r="K17" s="49"/>
      <c r="L17" s="49"/>
      <c r="M17" s="44"/>
      <c r="N17" s="50"/>
      <c r="O17" s="51"/>
      <c r="P17" s="51"/>
      <c r="Q17" s="51"/>
      <c r="R17" s="51"/>
      <c r="S17" s="51"/>
      <c r="T17" s="51"/>
      <c r="U17" s="51"/>
      <c r="V17" s="51"/>
      <c r="W17" s="52"/>
      <c r="X17" s="1"/>
      <c r="Y17" s="1"/>
      <c r="Z17" s="1"/>
    </row>
    <row r="18">
      <c r="A18" s="1"/>
      <c r="B18" s="44">
        <v>11.0</v>
      </c>
      <c r="C18" s="45"/>
      <c r="D18" s="45"/>
      <c r="E18" s="46"/>
      <c r="F18" s="46"/>
      <c r="G18" s="47"/>
      <c r="H18" s="46"/>
      <c r="I18" s="48"/>
      <c r="J18" s="49"/>
      <c r="K18" s="49"/>
      <c r="L18" s="49"/>
      <c r="M18" s="44"/>
      <c r="N18" s="50"/>
      <c r="O18" s="51"/>
      <c r="P18" s="51"/>
      <c r="Q18" s="51"/>
      <c r="R18" s="51"/>
      <c r="S18" s="51"/>
      <c r="T18" s="51"/>
      <c r="U18" s="51"/>
      <c r="V18" s="51"/>
      <c r="W18" s="52"/>
      <c r="X18" s="1"/>
      <c r="Y18" s="1"/>
      <c r="Z18" s="1"/>
    </row>
    <row r="19">
      <c r="A19" s="1"/>
      <c r="B19" s="44">
        <v>12.0</v>
      </c>
      <c r="C19" s="45"/>
      <c r="D19" s="45"/>
      <c r="E19" s="46"/>
      <c r="F19" s="46"/>
      <c r="G19" s="47"/>
      <c r="H19" s="46"/>
      <c r="I19" s="48"/>
      <c r="J19" s="49"/>
      <c r="K19" s="49"/>
      <c r="L19" s="49"/>
      <c r="M19" s="44"/>
      <c r="N19" s="50"/>
      <c r="O19" s="51"/>
      <c r="P19" s="51"/>
      <c r="Q19" s="51"/>
      <c r="R19" s="51"/>
      <c r="S19" s="51"/>
      <c r="T19" s="51"/>
      <c r="U19" s="51"/>
      <c r="V19" s="51"/>
      <c r="W19" s="52"/>
      <c r="X19" s="1"/>
      <c r="Y19" s="1"/>
      <c r="Z19" s="1"/>
    </row>
    <row r="20">
      <c r="A20" s="1"/>
      <c r="B20" s="44">
        <v>13.0</v>
      </c>
      <c r="C20" s="45"/>
      <c r="D20" s="45"/>
      <c r="E20" s="46"/>
      <c r="F20" s="46"/>
      <c r="G20" s="47"/>
      <c r="H20" s="46"/>
      <c r="I20" s="48"/>
      <c r="J20" s="49"/>
      <c r="K20" s="49"/>
      <c r="L20" s="49"/>
      <c r="M20" s="44"/>
      <c r="N20" s="50"/>
      <c r="O20" s="51"/>
      <c r="P20" s="51"/>
      <c r="Q20" s="51"/>
      <c r="R20" s="51"/>
      <c r="S20" s="51"/>
      <c r="T20" s="51"/>
      <c r="U20" s="51"/>
      <c r="V20" s="51"/>
      <c r="W20" s="52"/>
      <c r="X20" s="1"/>
      <c r="Y20" s="1"/>
      <c r="Z20" s="1"/>
    </row>
    <row r="21" ht="15.75" customHeight="1">
      <c r="A21" s="1"/>
      <c r="B21" s="44">
        <v>14.0</v>
      </c>
      <c r="C21" s="45"/>
      <c r="D21" s="45"/>
      <c r="E21" s="46"/>
      <c r="F21" s="46"/>
      <c r="G21" s="47"/>
      <c r="H21" s="46"/>
      <c r="I21" s="48"/>
      <c r="J21" s="49"/>
      <c r="K21" s="49"/>
      <c r="L21" s="49"/>
      <c r="M21" s="44"/>
      <c r="N21" s="50"/>
      <c r="O21" s="51"/>
      <c r="P21" s="51"/>
      <c r="Q21" s="51"/>
      <c r="R21" s="51"/>
      <c r="S21" s="51"/>
      <c r="T21" s="51"/>
      <c r="U21" s="51"/>
      <c r="V21" s="51"/>
      <c r="W21" s="52"/>
      <c r="X21" s="1"/>
      <c r="Y21" s="1"/>
      <c r="Z21" s="1"/>
    </row>
    <row r="22" ht="15.75" customHeight="1">
      <c r="A22" s="1"/>
      <c r="B22" s="44">
        <v>15.0</v>
      </c>
      <c r="C22" s="45"/>
      <c r="D22" s="45"/>
      <c r="E22" s="46"/>
      <c r="F22" s="46"/>
      <c r="G22" s="47"/>
      <c r="H22" s="46"/>
      <c r="I22" s="48"/>
      <c r="J22" s="49"/>
      <c r="K22" s="49"/>
      <c r="L22" s="49"/>
      <c r="M22" s="44"/>
      <c r="N22" s="50"/>
      <c r="O22" s="51"/>
      <c r="P22" s="51"/>
      <c r="Q22" s="51"/>
      <c r="R22" s="51"/>
      <c r="S22" s="51"/>
      <c r="T22" s="51"/>
      <c r="U22" s="51"/>
      <c r="V22" s="51"/>
      <c r="W22" s="52"/>
      <c r="X22" s="1"/>
      <c r="Y22" s="1"/>
      <c r="Z22" s="1"/>
    </row>
    <row r="23" ht="15.75" customHeight="1">
      <c r="A23" s="1"/>
      <c r="B23" s="44">
        <v>16.0</v>
      </c>
      <c r="C23" s="45"/>
      <c r="D23" s="45"/>
      <c r="E23" s="46"/>
      <c r="F23" s="46"/>
      <c r="G23" s="47"/>
      <c r="H23" s="46"/>
      <c r="I23" s="48"/>
      <c r="J23" s="49"/>
      <c r="K23" s="49"/>
      <c r="L23" s="49"/>
      <c r="M23" s="44"/>
      <c r="N23" s="50"/>
      <c r="O23" s="51"/>
      <c r="P23" s="51"/>
      <c r="Q23" s="51"/>
      <c r="R23" s="51"/>
      <c r="S23" s="51"/>
      <c r="T23" s="51"/>
      <c r="U23" s="51"/>
      <c r="V23" s="51"/>
      <c r="W23" s="52"/>
      <c r="X23" s="1"/>
      <c r="Y23" s="1"/>
      <c r="Z23" s="1"/>
    </row>
    <row r="24" ht="15.75" customHeight="1">
      <c r="A24" s="1"/>
      <c r="B24" s="44">
        <v>17.0</v>
      </c>
      <c r="C24" s="45"/>
      <c r="D24" s="45"/>
      <c r="E24" s="46"/>
      <c r="F24" s="46"/>
      <c r="G24" s="47"/>
      <c r="H24" s="46"/>
      <c r="I24" s="48"/>
      <c r="J24" s="49"/>
      <c r="K24" s="49"/>
      <c r="L24" s="49"/>
      <c r="M24" s="44"/>
      <c r="N24" s="50"/>
      <c r="O24" s="51"/>
      <c r="P24" s="51"/>
      <c r="Q24" s="51"/>
      <c r="R24" s="51"/>
      <c r="S24" s="51"/>
      <c r="T24" s="51"/>
      <c r="U24" s="51"/>
      <c r="V24" s="51"/>
      <c r="W24" s="52"/>
      <c r="X24" s="1"/>
      <c r="Y24" s="1"/>
      <c r="Z24" s="1"/>
    </row>
    <row r="25" ht="15.75" customHeight="1">
      <c r="A25" s="1"/>
      <c r="B25" s="44">
        <v>18.0</v>
      </c>
      <c r="C25" s="45"/>
      <c r="D25" s="45"/>
      <c r="E25" s="46"/>
      <c r="F25" s="46"/>
      <c r="G25" s="47"/>
      <c r="H25" s="46"/>
      <c r="I25" s="48"/>
      <c r="J25" s="49"/>
      <c r="K25" s="49"/>
      <c r="L25" s="49"/>
      <c r="M25" s="44"/>
      <c r="N25" s="50"/>
      <c r="O25" s="51"/>
      <c r="P25" s="51"/>
      <c r="Q25" s="51"/>
      <c r="R25" s="51"/>
      <c r="S25" s="51"/>
      <c r="T25" s="51"/>
      <c r="U25" s="51"/>
      <c r="V25" s="51"/>
      <c r="W25" s="52"/>
      <c r="X25" s="1"/>
      <c r="Y25" s="1"/>
      <c r="Z25" s="1"/>
    </row>
    <row r="26" ht="15.75" customHeight="1">
      <c r="A26" s="1"/>
      <c r="B26" s="44">
        <v>19.0</v>
      </c>
      <c r="C26" s="45"/>
      <c r="D26" s="45"/>
      <c r="E26" s="46"/>
      <c r="F26" s="46"/>
      <c r="G26" s="47"/>
      <c r="H26" s="46"/>
      <c r="I26" s="48"/>
      <c r="J26" s="49"/>
      <c r="K26" s="49"/>
      <c r="L26" s="49"/>
      <c r="M26" s="44"/>
      <c r="N26" s="50"/>
      <c r="O26" s="51"/>
      <c r="P26" s="51"/>
      <c r="Q26" s="51"/>
      <c r="R26" s="51"/>
      <c r="S26" s="51"/>
      <c r="T26" s="51"/>
      <c r="U26" s="51"/>
      <c r="V26" s="51"/>
      <c r="W26" s="52"/>
      <c r="X26" s="1"/>
      <c r="Y26" s="1"/>
      <c r="Z26" s="1"/>
    </row>
    <row r="27" ht="15.75" customHeight="1">
      <c r="A27" s="1"/>
      <c r="B27" s="44">
        <v>20.0</v>
      </c>
      <c r="C27" s="45"/>
      <c r="D27" s="45"/>
      <c r="E27" s="46"/>
      <c r="F27" s="46"/>
      <c r="G27" s="47"/>
      <c r="H27" s="46"/>
      <c r="I27" s="48"/>
      <c r="J27" s="49"/>
      <c r="K27" s="49"/>
      <c r="L27" s="49"/>
      <c r="M27" s="44"/>
      <c r="N27" s="50"/>
      <c r="O27" s="51"/>
      <c r="P27" s="51"/>
      <c r="Q27" s="51"/>
      <c r="R27" s="51"/>
      <c r="S27" s="51"/>
      <c r="T27" s="51"/>
      <c r="U27" s="51"/>
      <c r="V27" s="51"/>
      <c r="W27" s="52"/>
      <c r="X27" s="1"/>
      <c r="Y27" s="1"/>
      <c r="Z27" s="1"/>
    </row>
    <row r="28" ht="15.75" customHeight="1">
      <c r="A28" s="1"/>
      <c r="B28" s="44">
        <v>21.0</v>
      </c>
      <c r="C28" s="45"/>
      <c r="D28" s="45"/>
      <c r="E28" s="46"/>
      <c r="F28" s="46"/>
      <c r="G28" s="47"/>
      <c r="H28" s="46"/>
      <c r="I28" s="48"/>
      <c r="J28" s="49"/>
      <c r="K28" s="49"/>
      <c r="L28" s="49"/>
      <c r="M28" s="44"/>
      <c r="N28" s="50"/>
      <c r="O28" s="51"/>
      <c r="P28" s="51"/>
      <c r="Q28" s="51"/>
      <c r="R28" s="51"/>
      <c r="S28" s="51"/>
      <c r="T28" s="51"/>
      <c r="U28" s="51"/>
      <c r="V28" s="51"/>
      <c r="W28" s="52"/>
      <c r="X28" s="1"/>
      <c r="Y28" s="1"/>
      <c r="Z28" s="1"/>
    </row>
    <row r="29" ht="15.75" customHeight="1">
      <c r="A29" s="1"/>
      <c r="B29" s="44">
        <v>22.0</v>
      </c>
      <c r="C29" s="45"/>
      <c r="D29" s="45"/>
      <c r="E29" s="46"/>
      <c r="F29" s="46"/>
      <c r="G29" s="47"/>
      <c r="H29" s="46"/>
      <c r="I29" s="48"/>
      <c r="J29" s="49"/>
      <c r="K29" s="49"/>
      <c r="L29" s="49"/>
      <c r="M29" s="44"/>
      <c r="N29" s="50"/>
      <c r="O29" s="51"/>
      <c r="P29" s="51"/>
      <c r="Q29" s="51"/>
      <c r="R29" s="51"/>
      <c r="S29" s="51"/>
      <c r="T29" s="51"/>
      <c r="U29" s="51"/>
      <c r="V29" s="51"/>
      <c r="W29" s="52"/>
      <c r="X29" s="1"/>
      <c r="Y29" s="1"/>
      <c r="Z29" s="1"/>
    </row>
    <row r="30" ht="15.75" customHeight="1">
      <c r="A30" s="1"/>
      <c r="B30" s="44">
        <v>23.0</v>
      </c>
      <c r="C30" s="45"/>
      <c r="D30" s="45"/>
      <c r="E30" s="46"/>
      <c r="F30" s="46"/>
      <c r="G30" s="47"/>
      <c r="H30" s="46"/>
      <c r="I30" s="48"/>
      <c r="J30" s="49"/>
      <c r="K30" s="49"/>
      <c r="L30" s="49"/>
      <c r="M30" s="44"/>
      <c r="N30" s="50"/>
      <c r="O30" s="51"/>
      <c r="P30" s="51"/>
      <c r="Q30" s="51"/>
      <c r="R30" s="51"/>
      <c r="S30" s="51"/>
      <c r="T30" s="51"/>
      <c r="U30" s="51"/>
      <c r="V30" s="51"/>
      <c r="W30" s="52"/>
      <c r="X30" s="1"/>
      <c r="Y30" s="1"/>
      <c r="Z30" s="1"/>
    </row>
    <row r="31" ht="15.75" customHeight="1">
      <c r="A31" s="1"/>
      <c r="B31" s="44">
        <v>24.0</v>
      </c>
      <c r="C31" s="45"/>
      <c r="D31" s="45"/>
      <c r="E31" s="46"/>
      <c r="F31" s="46"/>
      <c r="G31" s="47"/>
      <c r="H31" s="46"/>
      <c r="I31" s="48"/>
      <c r="J31" s="49"/>
      <c r="K31" s="49"/>
      <c r="L31" s="49"/>
      <c r="M31" s="44"/>
      <c r="N31" s="50"/>
      <c r="O31" s="51"/>
      <c r="P31" s="51"/>
      <c r="Q31" s="51"/>
      <c r="R31" s="51"/>
      <c r="S31" s="51"/>
      <c r="T31" s="51"/>
      <c r="U31" s="51"/>
      <c r="V31" s="51"/>
      <c r="W31" s="52"/>
      <c r="X31" s="1"/>
      <c r="Y31" s="1"/>
      <c r="Z31" s="1"/>
    </row>
    <row r="32" ht="15.75" customHeight="1">
      <c r="A32" s="1"/>
      <c r="B32" s="44">
        <v>25.0</v>
      </c>
      <c r="C32" s="45"/>
      <c r="D32" s="45"/>
      <c r="E32" s="46"/>
      <c r="F32" s="46"/>
      <c r="G32" s="47"/>
      <c r="H32" s="46"/>
      <c r="I32" s="48"/>
      <c r="J32" s="49"/>
      <c r="K32" s="49"/>
      <c r="L32" s="49"/>
      <c r="M32" s="44"/>
      <c r="N32" s="50"/>
      <c r="O32" s="51"/>
      <c r="P32" s="51"/>
      <c r="Q32" s="51"/>
      <c r="R32" s="51"/>
      <c r="S32" s="51"/>
      <c r="T32" s="51"/>
      <c r="U32" s="51"/>
      <c r="V32" s="51"/>
      <c r="W32" s="52"/>
      <c r="X32" s="1"/>
      <c r="Y32" s="1"/>
      <c r="Z32" s="1"/>
    </row>
    <row r="33" ht="15.75" customHeight="1">
      <c r="A33" s="1"/>
      <c r="B33" s="44">
        <v>26.0</v>
      </c>
      <c r="C33" s="45"/>
      <c r="D33" s="45"/>
      <c r="E33" s="46"/>
      <c r="F33" s="46"/>
      <c r="G33" s="47"/>
      <c r="H33" s="46"/>
      <c r="I33" s="48"/>
      <c r="J33" s="49"/>
      <c r="K33" s="49"/>
      <c r="L33" s="49"/>
      <c r="M33" s="44"/>
      <c r="N33" s="50"/>
      <c r="O33" s="51"/>
      <c r="P33" s="51"/>
      <c r="Q33" s="51"/>
      <c r="R33" s="51"/>
      <c r="S33" s="51"/>
      <c r="T33" s="51"/>
      <c r="U33" s="51"/>
      <c r="V33" s="51"/>
      <c r="W33" s="52"/>
      <c r="X33" s="1"/>
      <c r="Y33" s="1"/>
      <c r="Z33" s="1"/>
    </row>
    <row r="34" ht="15.75" customHeight="1">
      <c r="A34" s="1"/>
      <c r="B34" s="44">
        <v>27.0</v>
      </c>
      <c r="C34" s="45"/>
      <c r="D34" s="45"/>
      <c r="E34" s="46"/>
      <c r="F34" s="46"/>
      <c r="G34" s="47"/>
      <c r="H34" s="46"/>
      <c r="I34" s="48"/>
      <c r="J34" s="49"/>
      <c r="K34" s="49"/>
      <c r="L34" s="49"/>
      <c r="M34" s="44"/>
      <c r="N34" s="50"/>
      <c r="O34" s="51"/>
      <c r="P34" s="51"/>
      <c r="Q34" s="51"/>
      <c r="R34" s="51"/>
      <c r="S34" s="51"/>
      <c r="T34" s="51"/>
      <c r="U34" s="51"/>
      <c r="V34" s="51"/>
      <c r="W34" s="52"/>
      <c r="X34" s="1"/>
      <c r="Y34" s="1"/>
      <c r="Z34" s="1"/>
    </row>
    <row r="35" ht="15.75" customHeight="1">
      <c r="A35" s="1"/>
      <c r="B35" s="44">
        <v>28.0</v>
      </c>
      <c r="C35" s="45"/>
      <c r="D35" s="45"/>
      <c r="E35" s="46"/>
      <c r="F35" s="46"/>
      <c r="G35" s="47"/>
      <c r="H35" s="46"/>
      <c r="I35" s="48"/>
      <c r="J35" s="49"/>
      <c r="K35" s="49"/>
      <c r="L35" s="49"/>
      <c r="M35" s="44"/>
      <c r="N35" s="50"/>
      <c r="O35" s="51"/>
      <c r="P35" s="51"/>
      <c r="Q35" s="51"/>
      <c r="R35" s="51"/>
      <c r="S35" s="51"/>
      <c r="T35" s="51"/>
      <c r="U35" s="51"/>
      <c r="V35" s="51"/>
      <c r="W35" s="52"/>
      <c r="X35" s="1"/>
      <c r="Y35" s="1"/>
      <c r="Z35" s="1"/>
    </row>
    <row r="36" ht="15.75" customHeight="1">
      <c r="A36" s="1"/>
      <c r="B36" s="44">
        <v>29.0</v>
      </c>
      <c r="C36" s="45"/>
      <c r="D36" s="45"/>
      <c r="E36" s="46"/>
      <c r="F36" s="46"/>
      <c r="G36" s="47"/>
      <c r="H36" s="46"/>
      <c r="I36" s="48"/>
      <c r="J36" s="49"/>
      <c r="K36" s="49"/>
      <c r="L36" s="49"/>
      <c r="M36" s="44"/>
      <c r="N36" s="50"/>
      <c r="O36" s="51"/>
      <c r="P36" s="51"/>
      <c r="Q36" s="51"/>
      <c r="R36" s="51"/>
      <c r="S36" s="51"/>
      <c r="T36" s="51"/>
      <c r="U36" s="51"/>
      <c r="V36" s="51"/>
      <c r="W36" s="52"/>
      <c r="X36" s="1"/>
      <c r="Y36" s="1"/>
      <c r="Z36" s="1"/>
    </row>
    <row r="37" ht="15.75" customHeight="1">
      <c r="A37" s="1"/>
      <c r="B37" s="44">
        <v>30.0</v>
      </c>
      <c r="C37" s="45"/>
      <c r="D37" s="45"/>
      <c r="E37" s="46"/>
      <c r="F37" s="46"/>
      <c r="G37" s="47"/>
      <c r="H37" s="46"/>
      <c r="I37" s="48"/>
      <c r="J37" s="49"/>
      <c r="K37" s="49"/>
      <c r="L37" s="49"/>
      <c r="M37" s="44"/>
      <c r="N37" s="50"/>
      <c r="O37" s="51"/>
      <c r="P37" s="51"/>
      <c r="Q37" s="51"/>
      <c r="R37" s="51"/>
      <c r="S37" s="51"/>
      <c r="T37" s="51"/>
      <c r="U37" s="51"/>
      <c r="V37" s="51"/>
      <c r="W37" s="52"/>
      <c r="X37" s="1"/>
      <c r="Y37" s="1"/>
      <c r="Z37" s="1"/>
    </row>
    <row r="38" ht="15.75" customHeight="1">
      <c r="A38" s="1"/>
      <c r="B38" s="44">
        <v>31.0</v>
      </c>
      <c r="C38" s="45"/>
      <c r="D38" s="45"/>
      <c r="E38" s="46"/>
      <c r="F38" s="46"/>
      <c r="G38" s="47"/>
      <c r="H38" s="46"/>
      <c r="I38" s="48"/>
      <c r="J38" s="49"/>
      <c r="K38" s="49"/>
      <c r="L38" s="49"/>
      <c r="M38" s="44"/>
      <c r="N38" s="50"/>
      <c r="O38" s="51"/>
      <c r="P38" s="51"/>
      <c r="Q38" s="51"/>
      <c r="R38" s="51"/>
      <c r="S38" s="51"/>
      <c r="T38" s="51"/>
      <c r="U38" s="51"/>
      <c r="V38" s="51"/>
      <c r="W38" s="52"/>
      <c r="X38" s="1"/>
      <c r="Y38" s="1"/>
      <c r="Z38" s="1"/>
    </row>
    <row r="39" ht="15.75" customHeight="1">
      <c r="A39" s="1"/>
      <c r="B39" s="44">
        <v>32.0</v>
      </c>
      <c r="C39" s="45"/>
      <c r="D39" s="45"/>
      <c r="E39" s="46"/>
      <c r="F39" s="46"/>
      <c r="G39" s="47"/>
      <c r="H39" s="46"/>
      <c r="I39" s="48"/>
      <c r="J39" s="49"/>
      <c r="K39" s="49"/>
      <c r="L39" s="49"/>
      <c r="M39" s="44"/>
      <c r="N39" s="50"/>
      <c r="O39" s="51"/>
      <c r="P39" s="51"/>
      <c r="Q39" s="51"/>
      <c r="R39" s="51"/>
      <c r="S39" s="51"/>
      <c r="T39" s="51"/>
      <c r="U39" s="51"/>
      <c r="V39" s="51"/>
      <c r="W39" s="52"/>
      <c r="X39" s="1"/>
      <c r="Y39" s="1"/>
      <c r="Z39" s="1"/>
    </row>
    <row r="40" ht="15.75" customHeight="1">
      <c r="A40" s="1"/>
      <c r="B40" s="44">
        <v>33.0</v>
      </c>
      <c r="C40" s="45"/>
      <c r="D40" s="45"/>
      <c r="E40" s="46"/>
      <c r="F40" s="46"/>
      <c r="G40" s="47"/>
      <c r="H40" s="46"/>
      <c r="I40" s="48"/>
      <c r="J40" s="49"/>
      <c r="K40" s="49"/>
      <c r="L40" s="49"/>
      <c r="M40" s="44"/>
      <c r="N40" s="50"/>
      <c r="O40" s="51"/>
      <c r="P40" s="51"/>
      <c r="Q40" s="51"/>
      <c r="R40" s="51"/>
      <c r="S40" s="51"/>
      <c r="T40" s="51"/>
      <c r="U40" s="51"/>
      <c r="V40" s="51"/>
      <c r="W40" s="52"/>
      <c r="X40" s="1"/>
      <c r="Y40" s="1"/>
      <c r="Z40" s="1"/>
    </row>
    <row r="41" ht="15.75" customHeight="1">
      <c r="A41" s="1"/>
      <c r="B41" s="44">
        <v>34.0</v>
      </c>
      <c r="C41" s="45"/>
      <c r="D41" s="45"/>
      <c r="E41" s="46"/>
      <c r="F41" s="46"/>
      <c r="G41" s="47"/>
      <c r="H41" s="46"/>
      <c r="I41" s="48"/>
      <c r="J41" s="49"/>
      <c r="K41" s="49"/>
      <c r="L41" s="49"/>
      <c r="M41" s="44"/>
      <c r="N41" s="50"/>
      <c r="O41" s="51"/>
      <c r="P41" s="51"/>
      <c r="Q41" s="51"/>
      <c r="R41" s="51"/>
      <c r="S41" s="51"/>
      <c r="T41" s="51"/>
      <c r="U41" s="51"/>
      <c r="V41" s="51"/>
      <c r="W41" s="52"/>
      <c r="X41" s="1"/>
      <c r="Y41" s="1"/>
      <c r="Z41" s="1"/>
    </row>
    <row r="42" ht="15.75" customHeight="1">
      <c r="A42" s="1"/>
      <c r="B42" s="44">
        <v>35.0</v>
      </c>
      <c r="C42" s="45"/>
      <c r="D42" s="45"/>
      <c r="E42" s="46"/>
      <c r="F42" s="46"/>
      <c r="G42" s="47"/>
      <c r="H42" s="46"/>
      <c r="I42" s="48"/>
      <c r="J42" s="49"/>
      <c r="K42" s="49"/>
      <c r="L42" s="49"/>
      <c r="M42" s="44"/>
      <c r="N42" s="50"/>
      <c r="O42" s="51"/>
      <c r="P42" s="51"/>
      <c r="Q42" s="51"/>
      <c r="R42" s="51"/>
      <c r="S42" s="51"/>
      <c r="T42" s="51"/>
      <c r="U42" s="51"/>
      <c r="V42" s="51"/>
      <c r="W42" s="52"/>
      <c r="X42" s="1"/>
      <c r="Y42" s="1"/>
      <c r="Z42" s="1"/>
    </row>
    <row r="43" ht="15.75" customHeight="1">
      <c r="A43" s="1"/>
      <c r="B43" s="44">
        <v>36.0</v>
      </c>
      <c r="C43" s="45"/>
      <c r="D43" s="45"/>
      <c r="E43" s="46"/>
      <c r="F43" s="46"/>
      <c r="G43" s="47"/>
      <c r="H43" s="46"/>
      <c r="I43" s="48"/>
      <c r="J43" s="49"/>
      <c r="K43" s="49"/>
      <c r="L43" s="49"/>
      <c r="M43" s="44"/>
      <c r="N43" s="50"/>
      <c r="O43" s="51"/>
      <c r="P43" s="51"/>
      <c r="Q43" s="51"/>
      <c r="R43" s="51"/>
      <c r="S43" s="51"/>
      <c r="T43" s="51"/>
      <c r="U43" s="51"/>
      <c r="V43" s="51"/>
      <c r="W43" s="52"/>
      <c r="X43" s="1"/>
      <c r="Y43" s="1"/>
      <c r="Z43" s="1"/>
    </row>
    <row r="44" ht="15.75" customHeight="1">
      <c r="A44" s="1"/>
      <c r="B44" s="44">
        <v>37.0</v>
      </c>
      <c r="C44" s="45"/>
      <c r="D44" s="45"/>
      <c r="E44" s="46"/>
      <c r="F44" s="46"/>
      <c r="G44" s="47"/>
      <c r="H44" s="46"/>
      <c r="I44" s="48"/>
      <c r="J44" s="49"/>
      <c r="K44" s="49"/>
      <c r="L44" s="49"/>
      <c r="M44" s="44"/>
      <c r="N44" s="50"/>
      <c r="O44" s="51"/>
      <c r="P44" s="51"/>
      <c r="Q44" s="51"/>
      <c r="R44" s="51"/>
      <c r="S44" s="51"/>
      <c r="T44" s="51"/>
      <c r="U44" s="51"/>
      <c r="V44" s="51"/>
      <c r="W44" s="52"/>
      <c r="X44" s="1"/>
      <c r="Y44" s="1"/>
      <c r="Z44" s="1"/>
    </row>
    <row r="45" ht="15.75" customHeight="1">
      <c r="A45" s="1"/>
      <c r="B45" s="44">
        <v>38.0</v>
      </c>
      <c r="C45" s="45"/>
      <c r="D45" s="45"/>
      <c r="E45" s="46"/>
      <c r="F45" s="46"/>
      <c r="G45" s="47"/>
      <c r="H45" s="46"/>
      <c r="I45" s="48"/>
      <c r="J45" s="49"/>
      <c r="K45" s="49"/>
      <c r="L45" s="49"/>
      <c r="M45" s="44"/>
      <c r="N45" s="50"/>
      <c r="O45" s="51"/>
      <c r="P45" s="51"/>
      <c r="Q45" s="51"/>
      <c r="R45" s="51"/>
      <c r="S45" s="51"/>
      <c r="T45" s="51"/>
      <c r="U45" s="51"/>
      <c r="V45" s="51"/>
      <c r="W45" s="52"/>
      <c r="X45" s="1"/>
      <c r="Y45" s="1"/>
      <c r="Z45" s="1"/>
    </row>
    <row r="46" ht="15.75" customHeight="1">
      <c r="A46" s="1"/>
      <c r="B46" s="44">
        <v>39.0</v>
      </c>
      <c r="C46" s="45"/>
      <c r="D46" s="45"/>
      <c r="E46" s="46"/>
      <c r="F46" s="46"/>
      <c r="G46" s="47"/>
      <c r="H46" s="46"/>
      <c r="I46" s="48"/>
      <c r="J46" s="49"/>
      <c r="K46" s="49"/>
      <c r="L46" s="49"/>
      <c r="M46" s="44"/>
      <c r="N46" s="50"/>
      <c r="O46" s="51"/>
      <c r="P46" s="51"/>
      <c r="Q46" s="51"/>
      <c r="R46" s="51"/>
      <c r="S46" s="51"/>
      <c r="T46" s="51"/>
      <c r="U46" s="51"/>
      <c r="V46" s="51"/>
      <c r="W46" s="52"/>
      <c r="X46" s="1"/>
      <c r="Y46" s="1"/>
      <c r="Z46" s="1"/>
    </row>
    <row r="47" ht="15.75" customHeight="1">
      <c r="A47" s="1"/>
      <c r="B47" s="44">
        <v>40.0</v>
      </c>
      <c r="C47" s="45"/>
      <c r="D47" s="45"/>
      <c r="E47" s="46"/>
      <c r="F47" s="46"/>
      <c r="G47" s="47"/>
      <c r="H47" s="46"/>
      <c r="I47" s="48"/>
      <c r="J47" s="49"/>
      <c r="K47" s="49"/>
      <c r="L47" s="49"/>
      <c r="M47" s="44"/>
      <c r="N47" s="50"/>
      <c r="O47" s="51"/>
      <c r="P47" s="51"/>
      <c r="Q47" s="51"/>
      <c r="R47" s="51"/>
      <c r="S47" s="51"/>
      <c r="T47" s="51"/>
      <c r="U47" s="51"/>
      <c r="V47" s="51"/>
      <c r="W47" s="52"/>
      <c r="X47" s="1"/>
      <c r="Y47" s="1"/>
      <c r="Z47" s="1"/>
    </row>
    <row r="48" ht="15.75" customHeight="1">
      <c r="A48" s="1"/>
      <c r="B48" s="44">
        <v>41.0</v>
      </c>
      <c r="C48" s="45"/>
      <c r="D48" s="45"/>
      <c r="E48" s="46"/>
      <c r="F48" s="46"/>
      <c r="G48" s="47"/>
      <c r="H48" s="46"/>
      <c r="I48" s="48"/>
      <c r="J48" s="49"/>
      <c r="K48" s="49"/>
      <c r="L48" s="49"/>
      <c r="M48" s="44"/>
      <c r="N48" s="50"/>
      <c r="O48" s="51"/>
      <c r="P48" s="51"/>
      <c r="Q48" s="51"/>
      <c r="R48" s="51"/>
      <c r="S48" s="51"/>
      <c r="T48" s="51"/>
      <c r="U48" s="51"/>
      <c r="V48" s="51"/>
      <c r="W48" s="52"/>
      <c r="X48" s="1"/>
      <c r="Y48" s="1"/>
      <c r="Z48" s="1"/>
    </row>
    <row r="49" ht="15.75" customHeight="1">
      <c r="A49" s="1"/>
      <c r="B49" s="44">
        <v>42.0</v>
      </c>
      <c r="C49" s="45"/>
      <c r="D49" s="45"/>
      <c r="E49" s="46"/>
      <c r="F49" s="46"/>
      <c r="G49" s="47"/>
      <c r="H49" s="46"/>
      <c r="I49" s="48"/>
      <c r="J49" s="49"/>
      <c r="K49" s="49"/>
      <c r="L49" s="49"/>
      <c r="M49" s="44"/>
      <c r="N49" s="50"/>
      <c r="O49" s="51"/>
      <c r="P49" s="51"/>
      <c r="Q49" s="51"/>
      <c r="R49" s="51"/>
      <c r="S49" s="51"/>
      <c r="T49" s="51"/>
      <c r="U49" s="51"/>
      <c r="V49" s="51"/>
      <c r="W49" s="52"/>
      <c r="X49" s="1"/>
      <c r="Y49" s="1"/>
      <c r="Z49" s="1"/>
    </row>
    <row r="50" ht="15.75" customHeight="1">
      <c r="A50" s="1"/>
      <c r="B50" s="44">
        <v>43.0</v>
      </c>
      <c r="C50" s="45"/>
      <c r="D50" s="45"/>
      <c r="E50" s="46"/>
      <c r="F50" s="46"/>
      <c r="G50" s="47"/>
      <c r="H50" s="46"/>
      <c r="I50" s="48"/>
      <c r="J50" s="49"/>
      <c r="K50" s="49"/>
      <c r="L50" s="49"/>
      <c r="M50" s="44"/>
      <c r="N50" s="50"/>
      <c r="O50" s="51"/>
      <c r="P50" s="51"/>
      <c r="Q50" s="51"/>
      <c r="R50" s="51"/>
      <c r="S50" s="51"/>
      <c r="T50" s="51"/>
      <c r="U50" s="51"/>
      <c r="V50" s="51"/>
      <c r="W50" s="52"/>
      <c r="X50" s="1"/>
      <c r="Y50" s="1"/>
      <c r="Z50" s="1"/>
    </row>
    <row r="51" ht="15.75" customHeight="1">
      <c r="A51" s="1"/>
      <c r="B51" s="44">
        <v>44.0</v>
      </c>
      <c r="C51" s="45"/>
      <c r="D51" s="45"/>
      <c r="E51" s="46"/>
      <c r="F51" s="46"/>
      <c r="G51" s="47"/>
      <c r="H51" s="46"/>
      <c r="I51" s="48"/>
      <c r="J51" s="49"/>
      <c r="K51" s="49"/>
      <c r="L51" s="49"/>
      <c r="M51" s="44"/>
      <c r="N51" s="50"/>
      <c r="O51" s="51"/>
      <c r="P51" s="51"/>
      <c r="Q51" s="51"/>
      <c r="R51" s="51"/>
      <c r="S51" s="51"/>
      <c r="T51" s="51"/>
      <c r="U51" s="51"/>
      <c r="V51" s="51"/>
      <c r="W51" s="52"/>
      <c r="X51" s="1"/>
      <c r="Y51" s="1"/>
      <c r="Z51" s="1"/>
    </row>
    <row r="52" ht="15.75" customHeight="1">
      <c r="A52" s="1"/>
      <c r="B52" s="44">
        <v>45.0</v>
      </c>
      <c r="C52" s="45"/>
      <c r="D52" s="45"/>
      <c r="E52" s="46"/>
      <c r="F52" s="46"/>
      <c r="G52" s="47"/>
      <c r="H52" s="46"/>
      <c r="I52" s="48"/>
      <c r="J52" s="49"/>
      <c r="K52" s="49"/>
      <c r="L52" s="49"/>
      <c r="M52" s="44"/>
      <c r="N52" s="50"/>
      <c r="O52" s="51"/>
      <c r="P52" s="51"/>
      <c r="Q52" s="51"/>
      <c r="R52" s="51"/>
      <c r="S52" s="51"/>
      <c r="T52" s="51"/>
      <c r="U52" s="51"/>
      <c r="V52" s="51"/>
      <c r="W52" s="52"/>
      <c r="X52" s="1"/>
      <c r="Y52" s="1"/>
      <c r="Z52" s="1"/>
    </row>
    <row r="53" ht="15.75" customHeight="1">
      <c r="A53" s="1"/>
      <c r="B53" s="44">
        <v>46.0</v>
      </c>
      <c r="C53" s="45"/>
      <c r="D53" s="45"/>
      <c r="E53" s="46"/>
      <c r="F53" s="46"/>
      <c r="G53" s="47"/>
      <c r="H53" s="46"/>
      <c r="I53" s="48"/>
      <c r="J53" s="49"/>
      <c r="K53" s="49"/>
      <c r="L53" s="49"/>
      <c r="M53" s="44"/>
      <c r="N53" s="50"/>
      <c r="O53" s="51"/>
      <c r="P53" s="51"/>
      <c r="Q53" s="51"/>
      <c r="R53" s="51"/>
      <c r="S53" s="51"/>
      <c r="T53" s="51"/>
      <c r="U53" s="51"/>
      <c r="V53" s="51"/>
      <c r="W53" s="52"/>
      <c r="X53" s="1"/>
      <c r="Y53" s="1"/>
      <c r="Z53" s="1"/>
    </row>
    <row r="54" ht="15.75" customHeight="1">
      <c r="A54" s="1"/>
      <c r="B54" s="44">
        <v>47.0</v>
      </c>
      <c r="C54" s="45"/>
      <c r="D54" s="45"/>
      <c r="E54" s="46"/>
      <c r="F54" s="46"/>
      <c r="G54" s="47"/>
      <c r="H54" s="46"/>
      <c r="I54" s="48"/>
      <c r="J54" s="49"/>
      <c r="K54" s="49"/>
      <c r="L54" s="49"/>
      <c r="M54" s="44"/>
      <c r="N54" s="50"/>
      <c r="O54" s="51"/>
      <c r="P54" s="51"/>
      <c r="Q54" s="51"/>
      <c r="R54" s="51"/>
      <c r="S54" s="51"/>
      <c r="T54" s="51"/>
      <c r="U54" s="51"/>
      <c r="V54" s="51"/>
      <c r="W54" s="52"/>
      <c r="X54" s="1"/>
      <c r="Y54" s="1"/>
      <c r="Z54" s="1"/>
    </row>
    <row r="55" ht="15.75" customHeight="1">
      <c r="A55" s="1"/>
      <c r="B55" s="44">
        <v>48.0</v>
      </c>
      <c r="C55" s="45"/>
      <c r="D55" s="45"/>
      <c r="E55" s="46"/>
      <c r="F55" s="46"/>
      <c r="G55" s="47"/>
      <c r="H55" s="46"/>
      <c r="I55" s="48"/>
      <c r="J55" s="49"/>
      <c r="K55" s="49"/>
      <c r="L55" s="49"/>
      <c r="M55" s="44"/>
      <c r="N55" s="50"/>
      <c r="O55" s="51"/>
      <c r="P55" s="51"/>
      <c r="Q55" s="51"/>
      <c r="R55" s="51"/>
      <c r="S55" s="51"/>
      <c r="T55" s="51"/>
      <c r="U55" s="51"/>
      <c r="V55" s="51"/>
      <c r="W55" s="52"/>
      <c r="X55" s="1"/>
      <c r="Y55" s="1"/>
      <c r="Z55" s="1"/>
    </row>
    <row r="56" ht="15.75" customHeight="1">
      <c r="A56" s="1"/>
      <c r="B56" s="44">
        <v>49.0</v>
      </c>
      <c r="C56" s="45"/>
      <c r="D56" s="45"/>
      <c r="E56" s="46"/>
      <c r="F56" s="46"/>
      <c r="G56" s="47"/>
      <c r="H56" s="46"/>
      <c r="I56" s="48"/>
      <c r="J56" s="49"/>
      <c r="K56" s="49"/>
      <c r="L56" s="49"/>
      <c r="M56" s="44"/>
      <c r="N56" s="50"/>
      <c r="O56" s="51"/>
      <c r="P56" s="51"/>
      <c r="Q56" s="51"/>
      <c r="R56" s="51"/>
      <c r="S56" s="51"/>
      <c r="T56" s="51"/>
      <c r="U56" s="51"/>
      <c r="V56" s="51"/>
      <c r="W56" s="52"/>
      <c r="X56" s="1"/>
      <c r="Y56" s="1"/>
      <c r="Z56" s="1"/>
    </row>
    <row r="57" ht="15.75" customHeight="1">
      <c r="A57" s="1"/>
      <c r="B57" s="44">
        <v>50.0</v>
      </c>
      <c r="C57" s="45"/>
      <c r="D57" s="45"/>
      <c r="E57" s="46"/>
      <c r="F57" s="46"/>
      <c r="G57" s="47"/>
      <c r="H57" s="46"/>
      <c r="I57" s="48"/>
      <c r="J57" s="49"/>
      <c r="K57" s="49"/>
      <c r="L57" s="49"/>
      <c r="M57" s="44"/>
      <c r="N57" s="50"/>
      <c r="O57" s="51"/>
      <c r="P57" s="51"/>
      <c r="Q57" s="51"/>
      <c r="R57" s="51"/>
      <c r="S57" s="51"/>
      <c r="T57" s="51"/>
      <c r="U57" s="51"/>
      <c r="V57" s="51"/>
      <c r="W57" s="52"/>
      <c r="X57" s="1"/>
      <c r="Y57" s="1"/>
      <c r="Z57" s="1"/>
    </row>
    <row r="58" ht="15.75" customHeight="1">
      <c r="A58" s="1"/>
      <c r="B58" s="44">
        <v>51.0</v>
      </c>
      <c r="C58" s="45"/>
      <c r="D58" s="45"/>
      <c r="E58" s="46"/>
      <c r="F58" s="46"/>
      <c r="G58" s="47"/>
      <c r="H58" s="46"/>
      <c r="I58" s="48"/>
      <c r="J58" s="49"/>
      <c r="K58" s="49"/>
      <c r="L58" s="49"/>
      <c r="M58" s="44"/>
      <c r="N58" s="50"/>
      <c r="O58" s="51"/>
      <c r="P58" s="51"/>
      <c r="Q58" s="51"/>
      <c r="R58" s="51"/>
      <c r="S58" s="51"/>
      <c r="T58" s="51"/>
      <c r="U58" s="51"/>
      <c r="V58" s="51"/>
      <c r="W58" s="52"/>
      <c r="X58" s="1"/>
      <c r="Y58" s="1"/>
      <c r="Z58" s="1"/>
    </row>
    <row r="59" ht="15.75" customHeight="1">
      <c r="A59" s="1"/>
      <c r="B59" s="44">
        <v>52.0</v>
      </c>
      <c r="C59" s="45"/>
      <c r="D59" s="45"/>
      <c r="E59" s="46"/>
      <c r="F59" s="46"/>
      <c r="G59" s="47"/>
      <c r="H59" s="46"/>
      <c r="I59" s="48"/>
      <c r="J59" s="49"/>
      <c r="K59" s="49"/>
      <c r="L59" s="49"/>
      <c r="M59" s="44"/>
      <c r="N59" s="50"/>
      <c r="O59" s="51"/>
      <c r="P59" s="51"/>
      <c r="Q59" s="51"/>
      <c r="R59" s="51"/>
      <c r="S59" s="51"/>
      <c r="T59" s="51"/>
      <c r="U59" s="51"/>
      <c r="V59" s="51"/>
      <c r="W59" s="52"/>
      <c r="X59" s="1"/>
      <c r="Y59" s="1"/>
      <c r="Z59" s="1"/>
    </row>
    <row r="60" ht="15.75" customHeight="1">
      <c r="A60" s="1"/>
      <c r="B60" s="44">
        <v>53.0</v>
      </c>
      <c r="C60" s="45"/>
      <c r="D60" s="45"/>
      <c r="E60" s="46"/>
      <c r="F60" s="46"/>
      <c r="G60" s="47"/>
      <c r="H60" s="46"/>
      <c r="I60" s="48"/>
      <c r="J60" s="49"/>
      <c r="K60" s="49"/>
      <c r="L60" s="49"/>
      <c r="M60" s="44"/>
      <c r="N60" s="50"/>
      <c r="O60" s="51"/>
      <c r="P60" s="51"/>
      <c r="Q60" s="51"/>
      <c r="R60" s="51"/>
      <c r="S60" s="51"/>
      <c r="T60" s="51"/>
      <c r="U60" s="51"/>
      <c r="V60" s="51"/>
      <c r="W60" s="52"/>
      <c r="X60" s="1"/>
      <c r="Y60" s="1"/>
      <c r="Z60" s="1"/>
    </row>
    <row r="61" ht="15.75" customHeight="1">
      <c r="A61" s="1"/>
      <c r="B61" s="44">
        <v>54.0</v>
      </c>
      <c r="C61" s="45"/>
      <c r="D61" s="45"/>
      <c r="E61" s="46"/>
      <c r="F61" s="46"/>
      <c r="G61" s="47"/>
      <c r="H61" s="46"/>
      <c r="I61" s="48"/>
      <c r="J61" s="49"/>
      <c r="K61" s="49"/>
      <c r="L61" s="49"/>
      <c r="M61" s="44"/>
      <c r="N61" s="50"/>
      <c r="O61" s="51"/>
      <c r="P61" s="51"/>
      <c r="Q61" s="51"/>
      <c r="R61" s="51"/>
      <c r="S61" s="51"/>
      <c r="T61" s="51"/>
      <c r="U61" s="51"/>
      <c r="V61" s="51"/>
      <c r="W61" s="52"/>
      <c r="X61" s="1"/>
      <c r="Y61" s="1"/>
      <c r="Z61" s="1"/>
    </row>
    <row r="62" ht="15.75" customHeight="1">
      <c r="A62" s="1"/>
      <c r="B62" s="44">
        <v>55.0</v>
      </c>
      <c r="C62" s="45"/>
      <c r="D62" s="45"/>
      <c r="E62" s="46"/>
      <c r="F62" s="46"/>
      <c r="G62" s="47"/>
      <c r="H62" s="46"/>
      <c r="I62" s="48"/>
      <c r="J62" s="49"/>
      <c r="K62" s="49"/>
      <c r="L62" s="49"/>
      <c r="M62" s="44"/>
      <c r="N62" s="50"/>
      <c r="O62" s="51"/>
      <c r="P62" s="51"/>
      <c r="Q62" s="51"/>
      <c r="R62" s="51"/>
      <c r="S62" s="51"/>
      <c r="T62" s="51"/>
      <c r="U62" s="51"/>
      <c r="V62" s="51"/>
      <c r="W62" s="52"/>
      <c r="X62" s="1"/>
      <c r="Y62" s="1"/>
      <c r="Z62" s="1"/>
    </row>
    <row r="63" ht="15.75" customHeight="1">
      <c r="A63" s="1"/>
      <c r="B63" s="44">
        <v>56.0</v>
      </c>
      <c r="C63" s="45"/>
      <c r="D63" s="45"/>
      <c r="E63" s="46"/>
      <c r="F63" s="46"/>
      <c r="G63" s="47"/>
      <c r="H63" s="46"/>
      <c r="I63" s="48"/>
      <c r="J63" s="49"/>
      <c r="K63" s="49"/>
      <c r="L63" s="49"/>
      <c r="M63" s="44"/>
      <c r="N63" s="50"/>
      <c r="O63" s="51"/>
      <c r="P63" s="51"/>
      <c r="Q63" s="51"/>
      <c r="R63" s="51"/>
      <c r="S63" s="51"/>
      <c r="T63" s="51"/>
      <c r="U63" s="51"/>
      <c r="V63" s="51"/>
      <c r="W63" s="52"/>
      <c r="X63" s="1"/>
      <c r="Y63" s="1"/>
      <c r="Z63" s="1"/>
    </row>
    <row r="64" ht="15.75" customHeight="1">
      <c r="A64" s="1"/>
      <c r="B64" s="44">
        <v>57.0</v>
      </c>
      <c r="C64" s="45"/>
      <c r="D64" s="45"/>
      <c r="E64" s="46"/>
      <c r="F64" s="46"/>
      <c r="G64" s="47"/>
      <c r="H64" s="46"/>
      <c r="I64" s="48"/>
      <c r="J64" s="49"/>
      <c r="K64" s="49"/>
      <c r="L64" s="49"/>
      <c r="M64" s="44"/>
      <c r="N64" s="50"/>
      <c r="O64" s="51"/>
      <c r="P64" s="51"/>
      <c r="Q64" s="51"/>
      <c r="R64" s="51"/>
      <c r="S64" s="51"/>
      <c r="T64" s="51"/>
      <c r="U64" s="51"/>
      <c r="V64" s="51"/>
      <c r="W64" s="52"/>
      <c r="X64" s="1"/>
      <c r="Y64" s="1"/>
      <c r="Z64" s="1"/>
    </row>
    <row r="65" ht="15.75" customHeight="1">
      <c r="A65" s="1"/>
      <c r="B65" s="44">
        <v>58.0</v>
      </c>
      <c r="C65" s="45"/>
      <c r="D65" s="45"/>
      <c r="E65" s="46"/>
      <c r="F65" s="46"/>
      <c r="G65" s="47"/>
      <c r="H65" s="46"/>
      <c r="I65" s="48"/>
      <c r="J65" s="49"/>
      <c r="K65" s="49"/>
      <c r="L65" s="49"/>
      <c r="M65" s="44"/>
      <c r="N65" s="50"/>
      <c r="O65" s="51"/>
      <c r="P65" s="51"/>
      <c r="Q65" s="51"/>
      <c r="R65" s="51"/>
      <c r="S65" s="51"/>
      <c r="T65" s="51"/>
      <c r="U65" s="51"/>
      <c r="V65" s="51"/>
      <c r="W65" s="52"/>
      <c r="X65" s="1"/>
      <c r="Y65" s="1"/>
      <c r="Z65" s="1"/>
    </row>
    <row r="66" ht="15.75" customHeight="1">
      <c r="A66" s="1"/>
      <c r="B66" s="44">
        <v>59.0</v>
      </c>
      <c r="C66" s="45"/>
      <c r="D66" s="45"/>
      <c r="E66" s="46"/>
      <c r="F66" s="46"/>
      <c r="G66" s="47"/>
      <c r="H66" s="46"/>
      <c r="I66" s="48"/>
      <c r="J66" s="49"/>
      <c r="K66" s="49"/>
      <c r="L66" s="49"/>
      <c r="M66" s="44"/>
      <c r="N66" s="50"/>
      <c r="O66" s="51"/>
      <c r="P66" s="51"/>
      <c r="Q66" s="51"/>
      <c r="R66" s="51"/>
      <c r="S66" s="51"/>
      <c r="T66" s="51"/>
      <c r="U66" s="51"/>
      <c r="V66" s="51"/>
      <c r="W66" s="52"/>
      <c r="X66" s="1"/>
      <c r="Y66" s="1"/>
      <c r="Z66" s="1"/>
    </row>
    <row r="67" ht="15.75" customHeight="1">
      <c r="A67" s="1"/>
      <c r="B67" s="44">
        <v>60.0</v>
      </c>
      <c r="C67" s="45"/>
      <c r="D67" s="45"/>
      <c r="E67" s="46"/>
      <c r="F67" s="46"/>
      <c r="G67" s="47"/>
      <c r="H67" s="46"/>
      <c r="I67" s="48"/>
      <c r="J67" s="49"/>
      <c r="K67" s="49"/>
      <c r="L67" s="49"/>
      <c r="M67" s="44"/>
      <c r="N67" s="50"/>
      <c r="O67" s="51"/>
      <c r="P67" s="51"/>
      <c r="Q67" s="51"/>
      <c r="R67" s="51"/>
      <c r="S67" s="51"/>
      <c r="T67" s="51"/>
      <c r="U67" s="51"/>
      <c r="V67" s="51"/>
      <c r="W67" s="52"/>
      <c r="X67" s="1"/>
      <c r="Y67" s="1"/>
      <c r="Z67" s="1"/>
    </row>
    <row r="68" ht="15.75" customHeight="1">
      <c r="A68" s="1"/>
      <c r="B68" s="44">
        <v>61.0</v>
      </c>
      <c r="C68" s="45"/>
      <c r="D68" s="45"/>
      <c r="E68" s="46"/>
      <c r="F68" s="46"/>
      <c r="G68" s="47"/>
      <c r="H68" s="46"/>
      <c r="I68" s="48"/>
      <c r="J68" s="49"/>
      <c r="K68" s="49"/>
      <c r="L68" s="49"/>
      <c r="M68" s="44"/>
      <c r="N68" s="50"/>
      <c r="O68" s="51"/>
      <c r="P68" s="51"/>
      <c r="Q68" s="51"/>
      <c r="R68" s="51"/>
      <c r="S68" s="51"/>
      <c r="T68" s="51"/>
      <c r="U68" s="51"/>
      <c r="V68" s="51"/>
      <c r="W68" s="52"/>
      <c r="X68" s="1"/>
      <c r="Y68" s="1"/>
      <c r="Z68" s="1"/>
    </row>
    <row r="69" ht="15.75" customHeight="1">
      <c r="A69" s="1"/>
      <c r="B69" s="44">
        <v>62.0</v>
      </c>
      <c r="C69" s="45"/>
      <c r="D69" s="45"/>
      <c r="E69" s="46"/>
      <c r="F69" s="46"/>
      <c r="G69" s="47"/>
      <c r="H69" s="46"/>
      <c r="I69" s="48"/>
      <c r="J69" s="49"/>
      <c r="K69" s="49"/>
      <c r="L69" s="49"/>
      <c r="M69" s="44"/>
      <c r="N69" s="50"/>
      <c r="O69" s="51"/>
      <c r="P69" s="51"/>
      <c r="Q69" s="51"/>
      <c r="R69" s="51"/>
      <c r="S69" s="51"/>
      <c r="T69" s="51"/>
      <c r="U69" s="51"/>
      <c r="V69" s="51"/>
      <c r="W69" s="52"/>
      <c r="X69" s="1"/>
      <c r="Y69" s="1"/>
      <c r="Z69" s="1"/>
    </row>
    <row r="70" ht="15.75" customHeight="1">
      <c r="A70" s="1"/>
      <c r="B70" s="44">
        <v>63.0</v>
      </c>
      <c r="C70" s="45"/>
      <c r="D70" s="45"/>
      <c r="E70" s="46"/>
      <c r="F70" s="46"/>
      <c r="G70" s="47"/>
      <c r="H70" s="46"/>
      <c r="I70" s="48"/>
      <c r="J70" s="49"/>
      <c r="K70" s="49"/>
      <c r="L70" s="49"/>
      <c r="M70" s="44"/>
      <c r="N70" s="50"/>
      <c r="O70" s="51"/>
      <c r="P70" s="51"/>
      <c r="Q70" s="51"/>
      <c r="R70" s="51"/>
      <c r="S70" s="51"/>
      <c r="T70" s="51"/>
      <c r="U70" s="51"/>
      <c r="V70" s="51"/>
      <c r="W70" s="52"/>
      <c r="X70" s="1"/>
      <c r="Y70" s="1"/>
      <c r="Z70" s="1"/>
    </row>
    <row r="71" ht="15.75" customHeight="1">
      <c r="A71" s="1"/>
      <c r="B71" s="44">
        <v>64.0</v>
      </c>
      <c r="C71" s="45"/>
      <c r="D71" s="45"/>
      <c r="E71" s="46"/>
      <c r="F71" s="46"/>
      <c r="G71" s="47"/>
      <c r="H71" s="46"/>
      <c r="I71" s="48"/>
      <c r="J71" s="49"/>
      <c r="K71" s="49"/>
      <c r="L71" s="49"/>
      <c r="M71" s="44"/>
      <c r="N71" s="50"/>
      <c r="O71" s="51"/>
      <c r="P71" s="51"/>
      <c r="Q71" s="51"/>
      <c r="R71" s="51"/>
      <c r="S71" s="51"/>
      <c r="T71" s="51"/>
      <c r="U71" s="51"/>
      <c r="V71" s="51"/>
      <c r="W71" s="52"/>
      <c r="X71" s="1"/>
      <c r="Y71" s="1"/>
      <c r="Z71" s="1"/>
    </row>
    <row r="72" ht="15.75" customHeight="1">
      <c r="A72" s="1"/>
      <c r="B72" s="44">
        <v>65.0</v>
      </c>
      <c r="C72" s="45"/>
      <c r="D72" s="45"/>
      <c r="E72" s="46"/>
      <c r="F72" s="46"/>
      <c r="G72" s="47"/>
      <c r="H72" s="46"/>
      <c r="I72" s="48"/>
      <c r="J72" s="49"/>
      <c r="K72" s="49"/>
      <c r="L72" s="49"/>
      <c r="M72" s="44"/>
      <c r="N72" s="50"/>
      <c r="O72" s="51"/>
      <c r="P72" s="51"/>
      <c r="Q72" s="51"/>
      <c r="R72" s="51"/>
      <c r="S72" s="51"/>
      <c r="T72" s="51"/>
      <c r="U72" s="51"/>
      <c r="V72" s="51"/>
      <c r="W72" s="52"/>
      <c r="X72" s="1"/>
      <c r="Y72" s="1"/>
      <c r="Z72" s="1"/>
    </row>
    <row r="73" ht="15.75" customHeight="1">
      <c r="A73" s="1"/>
      <c r="B73" s="44">
        <v>66.0</v>
      </c>
      <c r="C73" s="45"/>
      <c r="D73" s="45"/>
      <c r="E73" s="46"/>
      <c r="F73" s="46"/>
      <c r="G73" s="47"/>
      <c r="H73" s="46"/>
      <c r="I73" s="48"/>
      <c r="J73" s="49"/>
      <c r="K73" s="49"/>
      <c r="L73" s="49"/>
      <c r="M73" s="44"/>
      <c r="N73" s="50"/>
      <c r="O73" s="51"/>
      <c r="P73" s="51"/>
      <c r="Q73" s="51"/>
      <c r="R73" s="51"/>
      <c r="S73" s="51"/>
      <c r="T73" s="51"/>
      <c r="U73" s="51"/>
      <c r="V73" s="51"/>
      <c r="W73" s="52"/>
      <c r="X73" s="1"/>
      <c r="Y73" s="1"/>
      <c r="Z73" s="1"/>
    </row>
    <row r="74" ht="15.75" customHeight="1">
      <c r="A74" s="1"/>
      <c r="B74" s="44">
        <v>67.0</v>
      </c>
      <c r="C74" s="45"/>
      <c r="D74" s="45"/>
      <c r="E74" s="46"/>
      <c r="F74" s="46"/>
      <c r="G74" s="47"/>
      <c r="H74" s="46"/>
      <c r="I74" s="48"/>
      <c r="J74" s="49"/>
      <c r="K74" s="49"/>
      <c r="L74" s="49"/>
      <c r="M74" s="44"/>
      <c r="N74" s="50"/>
      <c r="O74" s="51"/>
      <c r="P74" s="51"/>
      <c r="Q74" s="51"/>
      <c r="R74" s="51"/>
      <c r="S74" s="51"/>
      <c r="T74" s="51"/>
      <c r="U74" s="51"/>
      <c r="V74" s="51"/>
      <c r="W74" s="52"/>
      <c r="X74" s="1"/>
      <c r="Y74" s="1"/>
      <c r="Z74" s="1"/>
    </row>
    <row r="75" ht="15.75" customHeight="1">
      <c r="A75" s="1"/>
      <c r="B75" s="44">
        <v>68.0</v>
      </c>
      <c r="C75" s="45"/>
      <c r="D75" s="45"/>
      <c r="E75" s="46"/>
      <c r="F75" s="46"/>
      <c r="G75" s="47"/>
      <c r="H75" s="46"/>
      <c r="I75" s="48"/>
      <c r="J75" s="49"/>
      <c r="K75" s="49"/>
      <c r="L75" s="49"/>
      <c r="M75" s="44"/>
      <c r="N75" s="50"/>
      <c r="O75" s="51"/>
      <c r="P75" s="51"/>
      <c r="Q75" s="51"/>
      <c r="R75" s="51"/>
      <c r="S75" s="51"/>
      <c r="T75" s="51"/>
      <c r="U75" s="51"/>
      <c r="V75" s="51"/>
      <c r="W75" s="52"/>
      <c r="X75" s="1"/>
      <c r="Y75" s="1"/>
      <c r="Z75" s="1"/>
    </row>
    <row r="76" ht="15.75" customHeight="1">
      <c r="A76" s="1"/>
      <c r="B76" s="44">
        <v>69.0</v>
      </c>
      <c r="C76" s="45"/>
      <c r="D76" s="45"/>
      <c r="E76" s="46"/>
      <c r="F76" s="46"/>
      <c r="G76" s="47"/>
      <c r="H76" s="46"/>
      <c r="I76" s="48"/>
      <c r="J76" s="49"/>
      <c r="K76" s="49"/>
      <c r="L76" s="49"/>
      <c r="M76" s="44"/>
      <c r="N76" s="50"/>
      <c r="O76" s="51"/>
      <c r="P76" s="51"/>
      <c r="Q76" s="51"/>
      <c r="R76" s="51"/>
      <c r="S76" s="51"/>
      <c r="T76" s="51"/>
      <c r="U76" s="51"/>
      <c r="V76" s="51"/>
      <c r="W76" s="52"/>
      <c r="X76" s="1"/>
      <c r="Y76" s="1"/>
      <c r="Z76" s="1"/>
    </row>
    <row r="77" ht="15.75" customHeight="1">
      <c r="A77" s="1"/>
      <c r="B77" s="44">
        <v>70.0</v>
      </c>
      <c r="C77" s="45"/>
      <c r="D77" s="45"/>
      <c r="E77" s="46"/>
      <c r="F77" s="46"/>
      <c r="G77" s="47"/>
      <c r="H77" s="46"/>
      <c r="I77" s="48"/>
      <c r="J77" s="49"/>
      <c r="K77" s="49"/>
      <c r="L77" s="49"/>
      <c r="M77" s="44"/>
      <c r="N77" s="50"/>
      <c r="O77" s="51"/>
      <c r="P77" s="51"/>
      <c r="Q77" s="51"/>
      <c r="R77" s="51"/>
      <c r="S77" s="51"/>
      <c r="T77" s="51"/>
      <c r="U77" s="51"/>
      <c r="V77" s="51"/>
      <c r="W77" s="52"/>
      <c r="X77" s="1"/>
      <c r="Y77" s="1"/>
      <c r="Z77" s="1"/>
    </row>
    <row r="78" ht="15.75" customHeight="1">
      <c r="A78" s="1"/>
      <c r="B78" s="44">
        <v>71.0</v>
      </c>
      <c r="C78" s="45"/>
      <c r="D78" s="45"/>
      <c r="E78" s="46"/>
      <c r="F78" s="46"/>
      <c r="G78" s="47"/>
      <c r="H78" s="46"/>
      <c r="I78" s="48"/>
      <c r="J78" s="49"/>
      <c r="K78" s="49"/>
      <c r="L78" s="49"/>
      <c r="M78" s="44"/>
      <c r="N78" s="50"/>
      <c r="O78" s="51"/>
      <c r="P78" s="51"/>
      <c r="Q78" s="51"/>
      <c r="R78" s="51"/>
      <c r="S78" s="51"/>
      <c r="T78" s="51"/>
      <c r="U78" s="51"/>
      <c r="V78" s="51"/>
      <c r="W78" s="52"/>
      <c r="X78" s="1"/>
      <c r="Y78" s="1"/>
      <c r="Z78" s="1"/>
    </row>
    <row r="79" ht="15.75" customHeight="1">
      <c r="A79" s="1"/>
      <c r="B79" s="44">
        <v>72.0</v>
      </c>
      <c r="C79" s="45"/>
      <c r="D79" s="45"/>
      <c r="E79" s="46"/>
      <c r="F79" s="46"/>
      <c r="G79" s="47"/>
      <c r="H79" s="46"/>
      <c r="I79" s="48"/>
      <c r="J79" s="49"/>
      <c r="K79" s="49"/>
      <c r="L79" s="49"/>
      <c r="M79" s="44"/>
      <c r="N79" s="50"/>
      <c r="O79" s="51"/>
      <c r="P79" s="51"/>
      <c r="Q79" s="51"/>
      <c r="R79" s="51"/>
      <c r="S79" s="51"/>
      <c r="T79" s="51"/>
      <c r="U79" s="51"/>
      <c r="V79" s="51"/>
      <c r="W79" s="52"/>
      <c r="X79" s="1"/>
      <c r="Y79" s="1"/>
      <c r="Z79" s="1"/>
    </row>
    <row r="80" ht="15.75" customHeight="1">
      <c r="A80" s="1"/>
      <c r="B80" s="44">
        <v>73.0</v>
      </c>
      <c r="C80" s="45"/>
      <c r="D80" s="45"/>
      <c r="E80" s="46"/>
      <c r="F80" s="46"/>
      <c r="G80" s="47"/>
      <c r="H80" s="46"/>
      <c r="I80" s="48"/>
      <c r="J80" s="49"/>
      <c r="K80" s="49"/>
      <c r="L80" s="49"/>
      <c r="M80" s="44"/>
      <c r="N80" s="50"/>
      <c r="O80" s="51"/>
      <c r="P80" s="51"/>
      <c r="Q80" s="51"/>
      <c r="R80" s="51"/>
      <c r="S80" s="51"/>
      <c r="T80" s="51"/>
      <c r="U80" s="51"/>
      <c r="V80" s="51"/>
      <c r="W80" s="52"/>
      <c r="X80" s="1"/>
      <c r="Y80" s="1"/>
      <c r="Z80" s="1"/>
    </row>
    <row r="81" ht="15.75" customHeight="1">
      <c r="A81" s="1"/>
      <c r="B81" s="44">
        <v>74.0</v>
      </c>
      <c r="C81" s="45"/>
      <c r="D81" s="45"/>
      <c r="E81" s="46"/>
      <c r="F81" s="46"/>
      <c r="G81" s="47"/>
      <c r="H81" s="46"/>
      <c r="I81" s="48"/>
      <c r="J81" s="49"/>
      <c r="K81" s="49"/>
      <c r="L81" s="49"/>
      <c r="M81" s="44"/>
      <c r="N81" s="50"/>
      <c r="O81" s="51"/>
      <c r="P81" s="51"/>
      <c r="Q81" s="51"/>
      <c r="R81" s="51"/>
      <c r="S81" s="51"/>
      <c r="T81" s="51"/>
      <c r="U81" s="51"/>
      <c r="V81" s="51"/>
      <c r="W81" s="52"/>
      <c r="X81" s="1"/>
      <c r="Y81" s="1"/>
      <c r="Z81" s="1"/>
    </row>
    <row r="82" ht="15.75" customHeight="1">
      <c r="A82" s="1"/>
      <c r="B82" s="44">
        <v>75.0</v>
      </c>
      <c r="C82" s="45"/>
      <c r="D82" s="45"/>
      <c r="E82" s="46"/>
      <c r="F82" s="46"/>
      <c r="G82" s="47"/>
      <c r="H82" s="46"/>
      <c r="I82" s="48"/>
      <c r="J82" s="49"/>
      <c r="K82" s="49"/>
      <c r="L82" s="49"/>
      <c r="M82" s="44"/>
      <c r="N82" s="50"/>
      <c r="O82" s="51"/>
      <c r="P82" s="51"/>
      <c r="Q82" s="51"/>
      <c r="R82" s="51"/>
      <c r="S82" s="51"/>
      <c r="T82" s="51"/>
      <c r="U82" s="51"/>
      <c r="V82" s="51"/>
      <c r="W82" s="52"/>
      <c r="X82" s="1"/>
      <c r="Y82" s="1"/>
      <c r="Z82" s="1"/>
    </row>
    <row r="83" ht="15.75" customHeight="1">
      <c r="A83" s="1"/>
      <c r="B83" s="44">
        <v>76.0</v>
      </c>
      <c r="C83" s="45"/>
      <c r="D83" s="45"/>
      <c r="E83" s="46"/>
      <c r="F83" s="46"/>
      <c r="G83" s="47"/>
      <c r="H83" s="46"/>
      <c r="I83" s="48"/>
      <c r="J83" s="49"/>
      <c r="K83" s="49"/>
      <c r="L83" s="49"/>
      <c r="M83" s="44"/>
      <c r="N83" s="50"/>
      <c r="O83" s="51"/>
      <c r="P83" s="51"/>
      <c r="Q83" s="51"/>
      <c r="R83" s="51"/>
      <c r="S83" s="51"/>
      <c r="T83" s="51"/>
      <c r="U83" s="51"/>
      <c r="V83" s="51"/>
      <c r="W83" s="52"/>
      <c r="X83" s="1"/>
      <c r="Y83" s="1"/>
      <c r="Z83" s="1"/>
    </row>
    <row r="84" ht="15.75" customHeight="1">
      <c r="A84" s="1"/>
      <c r="B84" s="44">
        <v>77.0</v>
      </c>
      <c r="C84" s="45"/>
      <c r="D84" s="45"/>
      <c r="E84" s="46"/>
      <c r="F84" s="46"/>
      <c r="G84" s="47"/>
      <c r="H84" s="46"/>
      <c r="I84" s="48"/>
      <c r="J84" s="49"/>
      <c r="K84" s="49"/>
      <c r="L84" s="49"/>
      <c r="M84" s="44"/>
      <c r="N84" s="50"/>
      <c r="O84" s="51"/>
      <c r="P84" s="51"/>
      <c r="Q84" s="51"/>
      <c r="R84" s="51"/>
      <c r="S84" s="51"/>
      <c r="T84" s="51"/>
      <c r="U84" s="51"/>
      <c r="V84" s="51"/>
      <c r="W84" s="52"/>
      <c r="X84" s="1"/>
      <c r="Y84" s="1"/>
      <c r="Z84" s="1"/>
    </row>
    <row r="85" ht="15.75" customHeight="1">
      <c r="A85" s="1"/>
      <c r="B85" s="44">
        <v>78.0</v>
      </c>
      <c r="C85" s="45"/>
      <c r="D85" s="45"/>
      <c r="E85" s="46"/>
      <c r="F85" s="46"/>
      <c r="G85" s="47"/>
      <c r="H85" s="46"/>
      <c r="I85" s="48"/>
      <c r="J85" s="49"/>
      <c r="K85" s="49"/>
      <c r="L85" s="49"/>
      <c r="M85" s="44"/>
      <c r="N85" s="50"/>
      <c r="O85" s="51"/>
      <c r="P85" s="51"/>
      <c r="Q85" s="51"/>
      <c r="R85" s="51"/>
      <c r="S85" s="51"/>
      <c r="T85" s="51"/>
      <c r="U85" s="51"/>
      <c r="V85" s="51"/>
      <c r="W85" s="52"/>
      <c r="X85" s="1"/>
      <c r="Y85" s="1"/>
      <c r="Z85" s="1"/>
    </row>
    <row r="86" ht="15.75" customHeight="1">
      <c r="A86" s="1"/>
      <c r="B86" s="44">
        <v>79.0</v>
      </c>
      <c r="C86" s="45"/>
      <c r="D86" s="45"/>
      <c r="E86" s="46"/>
      <c r="F86" s="46"/>
      <c r="G86" s="47"/>
      <c r="H86" s="46"/>
      <c r="I86" s="48"/>
      <c r="J86" s="49"/>
      <c r="K86" s="49"/>
      <c r="L86" s="49"/>
      <c r="M86" s="44"/>
      <c r="N86" s="50"/>
      <c r="O86" s="51"/>
      <c r="P86" s="51"/>
      <c r="Q86" s="51"/>
      <c r="R86" s="51"/>
      <c r="S86" s="51"/>
      <c r="T86" s="51"/>
      <c r="U86" s="51"/>
      <c r="V86" s="51"/>
      <c r="W86" s="52"/>
      <c r="X86" s="1"/>
      <c r="Y86" s="1"/>
      <c r="Z86" s="1"/>
    </row>
    <row r="87" ht="15.75" customHeight="1">
      <c r="A87" s="1"/>
      <c r="B87" s="44">
        <v>80.0</v>
      </c>
      <c r="C87" s="45"/>
      <c r="D87" s="45"/>
      <c r="E87" s="46"/>
      <c r="F87" s="46"/>
      <c r="G87" s="47"/>
      <c r="H87" s="46"/>
      <c r="I87" s="48"/>
      <c r="J87" s="49"/>
      <c r="K87" s="49"/>
      <c r="L87" s="49"/>
      <c r="M87" s="44"/>
      <c r="N87" s="50"/>
      <c r="O87" s="51"/>
      <c r="P87" s="51"/>
      <c r="Q87" s="51"/>
      <c r="R87" s="51"/>
      <c r="S87" s="51"/>
      <c r="T87" s="51"/>
      <c r="U87" s="51"/>
      <c r="V87" s="51"/>
      <c r="W87" s="52"/>
      <c r="X87" s="1"/>
      <c r="Y87" s="1"/>
      <c r="Z87" s="1"/>
    </row>
    <row r="88" ht="15.75" customHeight="1">
      <c r="A88" s="1"/>
      <c r="B88" s="44">
        <v>81.0</v>
      </c>
      <c r="C88" s="45"/>
      <c r="D88" s="45"/>
      <c r="E88" s="46"/>
      <c r="F88" s="46"/>
      <c r="G88" s="47"/>
      <c r="H88" s="46"/>
      <c r="I88" s="48"/>
      <c r="J88" s="49"/>
      <c r="K88" s="49"/>
      <c r="L88" s="49"/>
      <c r="M88" s="44"/>
      <c r="N88" s="50"/>
      <c r="O88" s="51"/>
      <c r="P88" s="51"/>
      <c r="Q88" s="51"/>
      <c r="R88" s="51"/>
      <c r="S88" s="51"/>
      <c r="T88" s="51"/>
      <c r="U88" s="51"/>
      <c r="V88" s="51"/>
      <c r="W88" s="52"/>
      <c r="X88" s="1"/>
      <c r="Y88" s="1"/>
      <c r="Z88" s="1"/>
    </row>
    <row r="89" ht="15.75" customHeight="1">
      <c r="A89" s="1"/>
      <c r="B89" s="44">
        <v>82.0</v>
      </c>
      <c r="C89" s="45"/>
      <c r="D89" s="45"/>
      <c r="E89" s="46"/>
      <c r="F89" s="46"/>
      <c r="G89" s="47"/>
      <c r="H89" s="46"/>
      <c r="I89" s="48"/>
      <c r="J89" s="49"/>
      <c r="K89" s="49"/>
      <c r="L89" s="49"/>
      <c r="M89" s="44"/>
      <c r="N89" s="50"/>
      <c r="O89" s="51"/>
      <c r="P89" s="51"/>
      <c r="Q89" s="51"/>
      <c r="R89" s="51"/>
      <c r="S89" s="51"/>
      <c r="T89" s="51"/>
      <c r="U89" s="51"/>
      <c r="V89" s="51"/>
      <c r="W89" s="52"/>
      <c r="X89" s="1"/>
      <c r="Y89" s="1"/>
      <c r="Z89" s="1"/>
    </row>
    <row r="90" ht="15.75" customHeight="1">
      <c r="A90" s="1"/>
      <c r="B90" s="44">
        <v>83.0</v>
      </c>
      <c r="C90" s="45"/>
      <c r="D90" s="45"/>
      <c r="E90" s="46"/>
      <c r="F90" s="46"/>
      <c r="G90" s="47"/>
      <c r="H90" s="46"/>
      <c r="I90" s="48"/>
      <c r="J90" s="49"/>
      <c r="K90" s="49"/>
      <c r="L90" s="49"/>
      <c r="M90" s="44"/>
      <c r="N90" s="50"/>
      <c r="O90" s="51"/>
      <c r="P90" s="51"/>
      <c r="Q90" s="51"/>
      <c r="R90" s="51"/>
      <c r="S90" s="51"/>
      <c r="T90" s="51"/>
      <c r="U90" s="51"/>
      <c r="V90" s="51"/>
      <c r="W90" s="52"/>
      <c r="X90" s="1"/>
      <c r="Y90" s="1"/>
      <c r="Z90" s="1"/>
    </row>
    <row r="91" ht="15.75" customHeight="1">
      <c r="A91" s="1"/>
      <c r="B91" s="44">
        <v>84.0</v>
      </c>
      <c r="C91" s="45"/>
      <c r="D91" s="45"/>
      <c r="E91" s="46"/>
      <c r="F91" s="46"/>
      <c r="G91" s="47"/>
      <c r="H91" s="46"/>
      <c r="I91" s="48"/>
      <c r="J91" s="49"/>
      <c r="K91" s="49"/>
      <c r="L91" s="49"/>
      <c r="M91" s="44"/>
      <c r="N91" s="50"/>
      <c r="O91" s="51"/>
      <c r="P91" s="51"/>
      <c r="Q91" s="51"/>
      <c r="R91" s="51"/>
      <c r="S91" s="51"/>
      <c r="T91" s="51"/>
      <c r="U91" s="51"/>
      <c r="V91" s="51"/>
      <c r="W91" s="52"/>
      <c r="X91" s="1"/>
      <c r="Y91" s="1"/>
      <c r="Z91" s="1"/>
    </row>
    <row r="92" ht="15.75" customHeight="1">
      <c r="A92" s="1"/>
      <c r="B92" s="44">
        <v>85.0</v>
      </c>
      <c r="C92" s="45"/>
      <c r="D92" s="45"/>
      <c r="E92" s="46"/>
      <c r="F92" s="46"/>
      <c r="G92" s="47"/>
      <c r="H92" s="46"/>
      <c r="I92" s="48"/>
      <c r="J92" s="49"/>
      <c r="K92" s="49"/>
      <c r="L92" s="49"/>
      <c r="M92" s="44"/>
      <c r="N92" s="50"/>
      <c r="O92" s="51"/>
      <c r="P92" s="51"/>
      <c r="Q92" s="51"/>
      <c r="R92" s="51"/>
      <c r="S92" s="51"/>
      <c r="T92" s="51"/>
      <c r="U92" s="51"/>
      <c r="V92" s="51"/>
      <c r="W92" s="52"/>
      <c r="X92" s="1"/>
      <c r="Y92" s="1"/>
      <c r="Z92" s="1"/>
    </row>
    <row r="93" ht="15.75" customHeight="1">
      <c r="A93" s="1"/>
      <c r="B93" s="44">
        <v>86.0</v>
      </c>
      <c r="C93" s="45"/>
      <c r="D93" s="45"/>
      <c r="E93" s="46"/>
      <c r="F93" s="46"/>
      <c r="G93" s="47"/>
      <c r="H93" s="46"/>
      <c r="I93" s="48"/>
      <c r="J93" s="49"/>
      <c r="K93" s="49"/>
      <c r="L93" s="49"/>
      <c r="M93" s="44"/>
      <c r="N93" s="50"/>
      <c r="O93" s="51"/>
      <c r="P93" s="51"/>
      <c r="Q93" s="51"/>
      <c r="R93" s="51"/>
      <c r="S93" s="51"/>
      <c r="T93" s="51"/>
      <c r="U93" s="51"/>
      <c r="V93" s="51"/>
      <c r="W93" s="52"/>
      <c r="X93" s="1"/>
      <c r="Y93" s="1"/>
      <c r="Z93" s="1"/>
    </row>
    <row r="94" ht="15.75" customHeight="1">
      <c r="A94" s="1"/>
      <c r="B94" s="44">
        <v>87.0</v>
      </c>
      <c r="C94" s="45"/>
      <c r="D94" s="45"/>
      <c r="E94" s="46"/>
      <c r="F94" s="46"/>
      <c r="G94" s="47"/>
      <c r="H94" s="46"/>
      <c r="I94" s="48"/>
      <c r="J94" s="49"/>
      <c r="K94" s="49"/>
      <c r="L94" s="49"/>
      <c r="M94" s="44"/>
      <c r="N94" s="50"/>
      <c r="O94" s="51"/>
      <c r="P94" s="51"/>
      <c r="Q94" s="51"/>
      <c r="R94" s="51"/>
      <c r="S94" s="51"/>
      <c r="T94" s="51"/>
      <c r="U94" s="51"/>
      <c r="V94" s="51"/>
      <c r="W94" s="52"/>
      <c r="X94" s="1"/>
      <c r="Y94" s="1"/>
      <c r="Z94" s="1"/>
    </row>
    <row r="95" ht="15.75" customHeight="1">
      <c r="A95" s="1"/>
      <c r="B95" s="44">
        <v>88.0</v>
      </c>
      <c r="C95" s="45"/>
      <c r="D95" s="45"/>
      <c r="E95" s="46"/>
      <c r="F95" s="46"/>
      <c r="G95" s="47"/>
      <c r="H95" s="46"/>
      <c r="I95" s="48"/>
      <c r="J95" s="49"/>
      <c r="K95" s="49"/>
      <c r="L95" s="49"/>
      <c r="M95" s="44"/>
      <c r="N95" s="50"/>
      <c r="O95" s="51"/>
      <c r="P95" s="51"/>
      <c r="Q95" s="51"/>
      <c r="R95" s="51"/>
      <c r="S95" s="51"/>
      <c r="T95" s="51"/>
      <c r="U95" s="51"/>
      <c r="V95" s="51"/>
      <c r="W95" s="52"/>
      <c r="X95" s="1"/>
      <c r="Y95" s="1"/>
      <c r="Z95" s="1"/>
    </row>
    <row r="96" ht="15.75" customHeight="1">
      <c r="A96" s="1"/>
      <c r="B96" s="44">
        <v>89.0</v>
      </c>
      <c r="C96" s="45"/>
      <c r="D96" s="45"/>
      <c r="E96" s="46"/>
      <c r="F96" s="46"/>
      <c r="G96" s="47"/>
      <c r="H96" s="46"/>
      <c r="I96" s="48"/>
      <c r="J96" s="49"/>
      <c r="K96" s="49"/>
      <c r="L96" s="49"/>
      <c r="M96" s="44"/>
      <c r="N96" s="50"/>
      <c r="O96" s="51"/>
      <c r="P96" s="51"/>
      <c r="Q96" s="51"/>
      <c r="R96" s="51"/>
      <c r="S96" s="51"/>
      <c r="T96" s="51"/>
      <c r="U96" s="51"/>
      <c r="V96" s="51"/>
      <c r="W96" s="52"/>
      <c r="X96" s="1"/>
      <c r="Y96" s="1"/>
      <c r="Z96" s="1"/>
    </row>
    <row r="97" ht="15.75" customHeight="1">
      <c r="A97" s="1"/>
      <c r="B97" s="44">
        <v>90.0</v>
      </c>
      <c r="C97" s="45"/>
      <c r="D97" s="45"/>
      <c r="E97" s="46"/>
      <c r="F97" s="46"/>
      <c r="G97" s="47"/>
      <c r="H97" s="46"/>
      <c r="I97" s="48"/>
      <c r="J97" s="49"/>
      <c r="K97" s="49"/>
      <c r="L97" s="49"/>
      <c r="M97" s="44"/>
      <c r="N97" s="50"/>
      <c r="O97" s="51"/>
      <c r="P97" s="51"/>
      <c r="Q97" s="51"/>
      <c r="R97" s="51"/>
      <c r="S97" s="51"/>
      <c r="T97" s="51"/>
      <c r="U97" s="51"/>
      <c r="V97" s="51"/>
      <c r="W97" s="52"/>
      <c r="X97" s="1"/>
      <c r="Y97" s="1"/>
      <c r="Z97" s="1"/>
    </row>
    <row r="98" ht="15.75" customHeight="1">
      <c r="A98" s="1"/>
      <c r="B98" s="44">
        <v>91.0</v>
      </c>
      <c r="C98" s="45"/>
      <c r="D98" s="45"/>
      <c r="E98" s="46"/>
      <c r="F98" s="46"/>
      <c r="G98" s="47"/>
      <c r="H98" s="46"/>
      <c r="I98" s="48"/>
      <c r="J98" s="49"/>
      <c r="K98" s="49"/>
      <c r="L98" s="49"/>
      <c r="M98" s="44"/>
      <c r="N98" s="50"/>
      <c r="O98" s="51"/>
      <c r="P98" s="51"/>
      <c r="Q98" s="51"/>
      <c r="R98" s="51"/>
      <c r="S98" s="51"/>
      <c r="T98" s="51"/>
      <c r="U98" s="51"/>
      <c r="V98" s="51"/>
      <c r="W98" s="52"/>
      <c r="X98" s="1"/>
      <c r="Y98" s="1"/>
      <c r="Z98" s="1"/>
    </row>
    <row r="99" ht="15.75" customHeight="1">
      <c r="A99" s="1"/>
      <c r="B99" s="44">
        <v>92.0</v>
      </c>
      <c r="C99" s="45"/>
      <c r="D99" s="45"/>
      <c r="E99" s="46"/>
      <c r="F99" s="46"/>
      <c r="G99" s="47"/>
      <c r="H99" s="46"/>
      <c r="I99" s="48"/>
      <c r="J99" s="49"/>
      <c r="K99" s="49"/>
      <c r="L99" s="49"/>
      <c r="M99" s="44"/>
      <c r="N99" s="50"/>
      <c r="O99" s="51"/>
      <c r="P99" s="51"/>
      <c r="Q99" s="51"/>
      <c r="R99" s="51"/>
      <c r="S99" s="51"/>
      <c r="T99" s="51"/>
      <c r="U99" s="51"/>
      <c r="V99" s="51"/>
      <c r="W99" s="52"/>
      <c r="X99" s="1"/>
      <c r="Y99" s="1"/>
      <c r="Z99" s="1"/>
    </row>
    <row r="100" ht="15.75" customHeight="1">
      <c r="A100" s="1"/>
      <c r="B100" s="44">
        <v>93.0</v>
      </c>
      <c r="C100" s="45"/>
      <c r="D100" s="45"/>
      <c r="E100" s="46"/>
      <c r="F100" s="46"/>
      <c r="G100" s="47"/>
      <c r="H100" s="46"/>
      <c r="I100" s="48"/>
      <c r="J100" s="49"/>
      <c r="K100" s="49"/>
      <c r="L100" s="49"/>
      <c r="M100" s="44"/>
      <c r="N100" s="50"/>
      <c r="O100" s="51"/>
      <c r="P100" s="51"/>
      <c r="Q100" s="51"/>
      <c r="R100" s="51"/>
      <c r="S100" s="51"/>
      <c r="T100" s="51"/>
      <c r="U100" s="51"/>
      <c r="V100" s="51"/>
      <c r="W100" s="52"/>
      <c r="X100" s="1"/>
      <c r="Y100" s="1"/>
      <c r="Z100" s="1"/>
    </row>
    <row r="101" ht="15.75" customHeight="1">
      <c r="A101" s="1"/>
      <c r="B101" s="44">
        <v>94.0</v>
      </c>
      <c r="C101" s="45"/>
      <c r="D101" s="45"/>
      <c r="E101" s="46"/>
      <c r="F101" s="46"/>
      <c r="G101" s="47"/>
      <c r="H101" s="46"/>
      <c r="I101" s="48"/>
      <c r="J101" s="49"/>
      <c r="K101" s="49"/>
      <c r="L101" s="49"/>
      <c r="M101" s="44"/>
      <c r="N101" s="50"/>
      <c r="O101" s="51"/>
      <c r="P101" s="51"/>
      <c r="Q101" s="51"/>
      <c r="R101" s="51"/>
      <c r="S101" s="51"/>
      <c r="T101" s="51"/>
      <c r="U101" s="51"/>
      <c r="V101" s="51"/>
      <c r="W101" s="52"/>
      <c r="X101" s="1"/>
      <c r="Y101" s="1"/>
      <c r="Z101" s="1"/>
    </row>
    <row r="102" ht="15.75" customHeight="1">
      <c r="A102" s="1"/>
      <c r="B102" s="44">
        <v>95.0</v>
      </c>
      <c r="C102" s="45"/>
      <c r="D102" s="45"/>
      <c r="E102" s="46"/>
      <c r="F102" s="46"/>
      <c r="G102" s="47"/>
      <c r="H102" s="46"/>
      <c r="I102" s="48"/>
      <c r="J102" s="49"/>
      <c r="K102" s="49"/>
      <c r="L102" s="49"/>
      <c r="M102" s="44"/>
      <c r="N102" s="50"/>
      <c r="O102" s="51"/>
      <c r="P102" s="51"/>
      <c r="Q102" s="51"/>
      <c r="R102" s="51"/>
      <c r="S102" s="51"/>
      <c r="T102" s="51"/>
      <c r="U102" s="51"/>
      <c r="V102" s="51"/>
      <c r="W102" s="52"/>
      <c r="X102" s="1"/>
      <c r="Y102" s="1"/>
      <c r="Z102" s="1"/>
    </row>
    <row r="103" ht="15.75" customHeight="1">
      <c r="A103" s="1"/>
      <c r="B103" s="44">
        <v>96.0</v>
      </c>
      <c r="C103" s="45"/>
      <c r="D103" s="45"/>
      <c r="E103" s="46"/>
      <c r="F103" s="46"/>
      <c r="G103" s="47"/>
      <c r="H103" s="46"/>
      <c r="I103" s="48"/>
      <c r="J103" s="49"/>
      <c r="K103" s="49"/>
      <c r="L103" s="49"/>
      <c r="M103" s="44"/>
      <c r="N103" s="50"/>
      <c r="O103" s="51"/>
      <c r="P103" s="51"/>
      <c r="Q103" s="51"/>
      <c r="R103" s="51"/>
      <c r="S103" s="51"/>
      <c r="T103" s="51"/>
      <c r="U103" s="51"/>
      <c r="V103" s="51"/>
      <c r="W103" s="52"/>
      <c r="X103" s="1"/>
      <c r="Y103" s="1"/>
      <c r="Z103" s="1"/>
    </row>
    <row r="104" ht="15.75" customHeight="1">
      <c r="A104" s="1"/>
      <c r="B104" s="44">
        <v>97.0</v>
      </c>
      <c r="C104" s="45"/>
      <c r="D104" s="45"/>
      <c r="E104" s="46"/>
      <c r="F104" s="46"/>
      <c r="G104" s="47"/>
      <c r="H104" s="46"/>
      <c r="I104" s="48"/>
      <c r="J104" s="49"/>
      <c r="K104" s="49"/>
      <c r="L104" s="49"/>
      <c r="M104" s="44"/>
      <c r="N104" s="50"/>
      <c r="O104" s="51"/>
      <c r="P104" s="51"/>
      <c r="Q104" s="51"/>
      <c r="R104" s="51"/>
      <c r="S104" s="51"/>
      <c r="T104" s="51"/>
      <c r="U104" s="51"/>
      <c r="V104" s="51"/>
      <c r="W104" s="52"/>
      <c r="X104" s="1"/>
      <c r="Y104" s="1"/>
      <c r="Z104" s="1"/>
    </row>
    <row r="105" ht="15.75" customHeight="1">
      <c r="A105" s="1"/>
      <c r="B105" s="44">
        <v>98.0</v>
      </c>
      <c r="C105" s="45"/>
      <c r="D105" s="45"/>
      <c r="E105" s="46"/>
      <c r="F105" s="46"/>
      <c r="G105" s="47"/>
      <c r="H105" s="46"/>
      <c r="I105" s="48"/>
      <c r="J105" s="49"/>
      <c r="K105" s="49"/>
      <c r="L105" s="49"/>
      <c r="M105" s="44"/>
      <c r="N105" s="50"/>
      <c r="O105" s="51"/>
      <c r="P105" s="51"/>
      <c r="Q105" s="51"/>
      <c r="R105" s="51"/>
      <c r="S105" s="51"/>
      <c r="T105" s="51"/>
      <c r="U105" s="51"/>
      <c r="V105" s="51"/>
      <c r="W105" s="52"/>
      <c r="X105" s="1"/>
      <c r="Y105" s="1"/>
      <c r="Z105" s="1"/>
    </row>
    <row r="106" ht="15.75" customHeight="1">
      <c r="A106" s="1"/>
      <c r="B106" s="44">
        <v>99.0</v>
      </c>
      <c r="C106" s="45"/>
      <c r="D106" s="45"/>
      <c r="E106" s="46"/>
      <c r="F106" s="46"/>
      <c r="G106" s="47"/>
      <c r="H106" s="46"/>
      <c r="I106" s="48"/>
      <c r="J106" s="49"/>
      <c r="K106" s="49"/>
      <c r="L106" s="49"/>
      <c r="M106" s="44"/>
      <c r="N106" s="50"/>
      <c r="O106" s="51"/>
      <c r="P106" s="51"/>
      <c r="Q106" s="51"/>
      <c r="R106" s="51"/>
      <c r="S106" s="51"/>
      <c r="T106" s="51"/>
      <c r="U106" s="51"/>
      <c r="V106" s="51"/>
      <c r="W106" s="52"/>
      <c r="X106" s="1"/>
      <c r="Y106" s="1"/>
      <c r="Z106" s="1"/>
    </row>
    <row r="107" ht="15.75" customHeight="1">
      <c r="A107" s="1"/>
      <c r="B107" s="44">
        <v>100.0</v>
      </c>
      <c r="C107" s="45"/>
      <c r="D107" s="45"/>
      <c r="E107" s="46"/>
      <c r="F107" s="46"/>
      <c r="G107" s="47"/>
      <c r="H107" s="46"/>
      <c r="I107" s="48"/>
      <c r="J107" s="49"/>
      <c r="K107" s="49"/>
      <c r="L107" s="49"/>
      <c r="M107" s="44"/>
      <c r="N107" s="50"/>
      <c r="O107" s="51"/>
      <c r="P107" s="51"/>
      <c r="Q107" s="51"/>
      <c r="R107" s="51"/>
      <c r="S107" s="51"/>
      <c r="T107" s="51"/>
      <c r="U107" s="51"/>
      <c r="V107" s="51"/>
      <c r="W107" s="52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28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2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28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28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2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28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2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28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2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2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28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28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2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28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28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28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28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28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28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28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28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28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28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28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2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2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28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28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28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28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28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28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28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28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28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28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28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28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28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28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28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28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28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28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28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28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28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28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28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28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28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28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28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28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28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28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28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28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2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28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28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28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28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28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28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28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28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28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28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28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28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28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28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28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28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28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28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28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28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28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28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28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28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28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28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28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28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28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28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28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28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28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28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28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28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28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28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28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28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28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28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28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28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28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28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28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28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28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28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28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28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28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28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28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28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28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28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28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28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28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28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28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28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28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28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28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28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28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28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28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28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28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28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28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28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28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28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28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28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28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28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28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28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28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28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28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28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28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28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28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28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28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28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28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28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28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28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28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28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28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28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28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28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28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28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28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28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28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28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28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28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28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28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28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28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28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28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28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28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28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28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28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28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28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28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28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28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28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28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28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28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28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28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28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28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28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28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28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28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28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28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28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28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28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28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28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28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28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28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28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28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28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28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28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28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28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28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28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28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28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28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28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28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28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28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28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28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28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28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28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28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28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28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28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28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28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28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28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28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28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28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28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28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28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28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28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28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28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28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28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28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28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28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28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28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28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28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28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28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28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28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28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28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28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28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28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28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28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28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28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28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28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28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28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28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28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28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28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28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28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28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28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28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28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28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28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28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28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28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28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28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28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28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28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28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28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28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28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28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28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28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28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28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28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28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28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28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28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28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28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28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28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28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28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28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28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28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28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28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28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28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28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28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28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28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28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28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28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28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28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28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28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28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28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28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28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28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28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28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28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28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28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28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28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28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28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28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28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28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28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28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28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28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28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28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28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28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28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28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28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28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28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28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28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28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28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28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28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28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28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28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28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28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28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28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28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28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28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28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28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28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28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28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28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28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28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28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28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28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28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28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28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28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28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28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28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28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28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28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28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28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28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28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28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28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28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28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28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28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28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28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28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28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28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28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28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28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28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28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28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28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28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28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28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28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28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28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28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28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28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28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28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28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28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28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28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28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28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28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28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28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28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28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28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28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28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28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28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28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28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28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28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28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28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28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28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28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28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28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28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28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28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28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28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28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28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28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28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28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28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28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28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28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28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28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28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28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28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28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28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28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28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28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28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28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28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28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28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28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28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28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28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28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28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28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28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28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28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28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28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28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28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28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28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28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28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28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28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28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28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28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28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28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28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28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28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28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28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28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28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28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28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28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28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28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28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28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28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28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28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28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28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28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28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28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28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28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28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28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28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28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28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28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28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28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28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28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28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28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28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28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28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28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28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28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28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28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28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28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28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28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28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28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28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28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28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28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28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28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28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28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28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28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28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28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28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28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28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28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28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28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28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28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28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28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28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28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28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28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28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28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28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28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28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28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28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28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28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28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28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28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28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28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28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28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28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28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28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28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28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28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28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28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28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28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28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28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28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28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28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28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28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28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28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28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28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28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28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28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28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28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28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28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28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28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28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28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28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28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28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28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28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28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28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28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28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28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28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28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28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28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28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28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28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28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28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28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28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28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28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28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28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28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28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28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28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28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28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28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28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28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28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28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28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28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28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28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28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28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28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28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28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28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28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28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28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28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28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28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28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28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28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28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28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28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28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28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28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28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28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28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28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28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28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28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28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28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28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28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28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28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28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28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28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28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28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28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28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28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28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28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28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28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28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28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28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28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28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28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28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28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28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28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28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28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28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28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28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28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28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28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28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28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28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28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28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28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28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28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28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28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28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28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28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28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28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28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28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28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28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28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28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28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28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28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28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28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28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28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28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28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28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28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28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28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28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28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28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28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28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28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28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28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28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28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28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28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28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28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28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28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28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28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28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28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28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28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28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28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28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28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28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28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28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28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28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28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28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28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28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28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28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28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28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28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28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28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28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28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28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28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28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28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28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28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28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28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28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28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28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28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28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28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28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28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28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28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28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28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28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28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28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28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28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28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28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28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28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28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28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28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28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28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28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28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28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28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28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28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28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28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28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28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28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28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28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28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28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28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28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28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28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28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28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28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28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28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28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28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28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28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28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28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28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28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28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28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28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28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28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28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28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28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$B$7:$W$7"/>
  <mergeCells count="3">
    <mergeCell ref="E6:N6"/>
    <mergeCell ref="O6:R6"/>
    <mergeCell ref="S6:V6"/>
  </mergeCells>
  <dataValidations>
    <dataValidation type="list" allowBlank="1" showInputMessage="1" showErrorMessage="1" prompt="ERRO - Valor incorreto" sqref="N8:N107">
      <formula1>Cofinancia</formula1>
    </dataValidation>
    <dataValidation type="custom" allowBlank="1" showErrorMessage="1" sqref="C8:D107">
      <formula1>AND(GTE(LEN(C8),MIN((1),(50))),LTE(LEN(C8),MAX((1),(50))))</formula1>
    </dataValidation>
    <dataValidation type="list" allowBlank="1" showInputMessage="1" showErrorMessage="1" prompt="ERRO - Selecione uma das opções disponíveis" sqref="M8:M107">
      <formula1>PI</formula1>
    </dataValidation>
    <dataValidation type="decimal" operator="greaterThan" allowBlank="1" showInputMessage="1" showErrorMessage="1" prompt="ERRO - Valor incorreto" sqref="O8:O107">
      <formula1>0.0</formula1>
    </dataValidation>
    <dataValidation type="list" allowBlank="1" showInputMessage="1" showErrorMessage="1" prompt="ERRO - Selecione uma das sublinhas." sqref="J8:J107">
      <formula1>Equipe</formula1>
    </dataValidation>
    <dataValidation type="custom" allowBlank="1" showErrorMessage="1" sqref="E8:E107">
      <formula1>AND(GTE(LEN(E8),MIN((1),(100))),LTE(LEN(E8),MAX((1),(100))))</formula1>
    </dataValidation>
    <dataValidation type="date" operator="greaterThanOrEqual" allowBlank="1" showInputMessage="1" showErrorMessage="1" prompt="ERRO - Data inválida ou fora do período requerido" sqref="K8:K107">
      <formula1>$E$5</formula1>
    </dataValidation>
    <dataValidation type="custom" allowBlank="1" showErrorMessage="1" sqref="F8:F107">
      <formula1>AND(GTE(LEN(F8),MIN((1),(200))),LTE(LEN(F8),MAX((1),(200))))</formula1>
    </dataValidation>
    <dataValidation type="list" allowBlank="1" showInputMessage="1" showErrorMessage="1" prompt="ERRO - Selecione uma das opções disponíveis" sqref="G8:G107">
      <formula1>Entregas</formula1>
    </dataValidation>
    <dataValidation type="decimal" operator="greaterThanOrEqual" allowBlank="1" showInputMessage="1" showErrorMessage="1" prompt="ERRO - Valor incorreto" sqref="P8:V107">
      <formula1>0.0</formula1>
    </dataValidation>
    <dataValidation type="custom" allowBlank="1" showErrorMessage="1" sqref="H8:H107">
      <formula1>AND(GTE(LEN(H8),MIN((0),(100))),LTE(LEN(H8),MAX((0),(100))))</formula1>
    </dataValidation>
  </dataValidations>
  <printOptions/>
  <pageMargins bottom="0.787401575" footer="0.0" header="0.0" left="0.511811024" right="0.511811024" top="0.787401575"/>
  <pageSetup paperSize="9" scale="56"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1859B"/>
    <pageSetUpPr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3.14"/>
    <col customWidth="1" min="2" max="2" width="7.43"/>
    <col customWidth="1" min="3" max="3" width="82.86"/>
    <col customWidth="1" min="4" max="4" width="22.71"/>
    <col customWidth="1" min="5" max="5" width="24.71"/>
    <col customWidth="1" min="6" max="6" width="3.43"/>
    <col customWidth="1" min="7" max="26" width="8.86"/>
  </cols>
  <sheetData>
    <row r="1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2"/>
      <c r="B3" s="2"/>
      <c r="C3" s="53" t="s">
        <v>55</v>
      </c>
      <c r="D3" s="2"/>
      <c r="E3" s="5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2"/>
      <c r="B4" s="2"/>
      <c r="C4" s="54" t="s">
        <v>56</v>
      </c>
      <c r="D4" s="2"/>
      <c r="E4" s="5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3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63.0" customHeight="1">
      <c r="A6" s="2"/>
      <c r="B6" s="42" t="s">
        <v>17</v>
      </c>
      <c r="C6" s="42" t="s">
        <v>57</v>
      </c>
      <c r="D6" s="42" t="s">
        <v>58</v>
      </c>
      <c r="E6" s="43" t="s">
        <v>59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2"/>
      <c r="B7" s="56">
        <v>1.0</v>
      </c>
      <c r="C7" s="57"/>
      <c r="D7" s="58"/>
      <c r="E7" s="5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2"/>
      <c r="B8" s="56">
        <v>2.0</v>
      </c>
      <c r="C8" s="57"/>
      <c r="D8" s="58"/>
      <c r="E8" s="5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2"/>
      <c r="B9" s="56">
        <v>3.0</v>
      </c>
      <c r="C9" s="57"/>
      <c r="D9" s="58"/>
      <c r="E9" s="5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2"/>
      <c r="B10" s="56">
        <v>4.0</v>
      </c>
      <c r="C10" s="57"/>
      <c r="D10" s="58"/>
      <c r="E10" s="5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2"/>
      <c r="B11" s="56">
        <v>5.0</v>
      </c>
      <c r="C11" s="57"/>
      <c r="D11" s="58"/>
      <c r="E11" s="5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2"/>
      <c r="B12" s="56">
        <v>6.0</v>
      </c>
      <c r="C12" s="57"/>
      <c r="D12" s="58"/>
      <c r="E12" s="5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2"/>
      <c r="B13" s="56">
        <v>7.0</v>
      </c>
      <c r="C13" s="57"/>
      <c r="D13" s="58"/>
      <c r="E13" s="5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2"/>
      <c r="B14" s="56">
        <v>8.0</v>
      </c>
      <c r="C14" s="57"/>
      <c r="D14" s="58"/>
      <c r="E14" s="5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2"/>
      <c r="B15" s="56">
        <v>9.0</v>
      </c>
      <c r="C15" s="57"/>
      <c r="D15" s="58"/>
      <c r="E15" s="5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2"/>
      <c r="B16" s="56">
        <v>10.0</v>
      </c>
      <c r="C16" s="57"/>
      <c r="D16" s="58"/>
      <c r="E16" s="5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2"/>
      <c r="B17" s="56">
        <v>11.0</v>
      </c>
      <c r="C17" s="57"/>
      <c r="D17" s="58"/>
      <c r="E17" s="5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2"/>
      <c r="B18" s="56">
        <v>12.0</v>
      </c>
      <c r="C18" s="57"/>
      <c r="D18" s="58"/>
      <c r="E18" s="5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2"/>
      <c r="B19" s="56">
        <v>13.0</v>
      </c>
      <c r="C19" s="57"/>
      <c r="D19" s="58"/>
      <c r="E19" s="5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2"/>
      <c r="B20" s="56">
        <v>14.0</v>
      </c>
      <c r="C20" s="57"/>
      <c r="D20" s="58"/>
      <c r="E20" s="5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2"/>
      <c r="B21" s="56">
        <v>15.0</v>
      </c>
      <c r="C21" s="57"/>
      <c r="D21" s="58"/>
      <c r="E21" s="5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2"/>
      <c r="B22" s="56">
        <v>16.0</v>
      </c>
      <c r="C22" s="57"/>
      <c r="D22" s="58"/>
      <c r="E22" s="5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2"/>
      <c r="B23" s="56">
        <v>17.0</v>
      </c>
      <c r="C23" s="57"/>
      <c r="D23" s="58"/>
      <c r="E23" s="5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2"/>
      <c r="B24" s="56">
        <v>18.0</v>
      </c>
      <c r="C24" s="57"/>
      <c r="D24" s="58"/>
      <c r="E24" s="5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2"/>
      <c r="B25" s="56">
        <v>19.0</v>
      </c>
      <c r="C25" s="57"/>
      <c r="D25" s="58"/>
      <c r="E25" s="5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2"/>
      <c r="B26" s="56">
        <v>20.0</v>
      </c>
      <c r="C26" s="57"/>
      <c r="D26" s="58"/>
      <c r="E26" s="5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2"/>
      <c r="B27" s="56">
        <v>21.0</v>
      </c>
      <c r="C27" s="57"/>
      <c r="D27" s="58"/>
      <c r="E27" s="5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2"/>
      <c r="B28" s="56">
        <v>22.0</v>
      </c>
      <c r="C28" s="57"/>
      <c r="D28" s="58"/>
      <c r="E28" s="5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2"/>
      <c r="B29" s="56">
        <v>23.0</v>
      </c>
      <c r="C29" s="57"/>
      <c r="D29" s="58"/>
      <c r="E29" s="5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2"/>
      <c r="B30" s="56">
        <v>24.0</v>
      </c>
      <c r="C30" s="57"/>
      <c r="D30" s="58"/>
      <c r="E30" s="5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2"/>
      <c r="B31" s="56">
        <v>25.0</v>
      </c>
      <c r="C31" s="57"/>
      <c r="D31" s="58"/>
      <c r="E31" s="5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2"/>
      <c r="B32" s="56">
        <v>26.0</v>
      </c>
      <c r="C32" s="57"/>
      <c r="D32" s="58"/>
      <c r="E32" s="5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2"/>
      <c r="B33" s="56">
        <v>27.0</v>
      </c>
      <c r="C33" s="57"/>
      <c r="D33" s="58"/>
      <c r="E33" s="5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2"/>
      <c r="B34" s="56">
        <v>28.0</v>
      </c>
      <c r="C34" s="57"/>
      <c r="D34" s="58"/>
      <c r="E34" s="5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2"/>
      <c r="B35" s="56">
        <v>29.0</v>
      </c>
      <c r="C35" s="57"/>
      <c r="D35" s="58"/>
      <c r="E35" s="5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2"/>
      <c r="B36" s="56">
        <v>30.0</v>
      </c>
      <c r="C36" s="57"/>
      <c r="D36" s="58"/>
      <c r="E36" s="58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2"/>
      <c r="B37" s="56">
        <v>31.0</v>
      </c>
      <c r="C37" s="57"/>
      <c r="D37" s="58"/>
      <c r="E37" s="5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2"/>
      <c r="B38" s="56">
        <v>32.0</v>
      </c>
      <c r="C38" s="57"/>
      <c r="D38" s="58"/>
      <c r="E38" s="5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2"/>
      <c r="B39" s="56">
        <v>33.0</v>
      </c>
      <c r="C39" s="57"/>
      <c r="D39" s="58"/>
      <c r="E39" s="5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2"/>
      <c r="B40" s="56">
        <v>34.0</v>
      </c>
      <c r="C40" s="57"/>
      <c r="D40" s="58"/>
      <c r="E40" s="5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2"/>
      <c r="B41" s="56">
        <v>35.0</v>
      </c>
      <c r="C41" s="57"/>
      <c r="D41" s="58"/>
      <c r="E41" s="5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2"/>
      <c r="B42" s="56">
        <v>36.0</v>
      </c>
      <c r="C42" s="57"/>
      <c r="D42" s="58"/>
      <c r="E42" s="58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2"/>
      <c r="B43" s="56">
        <v>37.0</v>
      </c>
      <c r="C43" s="57"/>
      <c r="D43" s="58"/>
      <c r="E43" s="58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2"/>
      <c r="B44" s="56">
        <v>38.0</v>
      </c>
      <c r="C44" s="57"/>
      <c r="D44" s="58"/>
      <c r="E44" s="5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2"/>
      <c r="B45" s="56">
        <v>39.0</v>
      </c>
      <c r="C45" s="57"/>
      <c r="D45" s="58"/>
      <c r="E45" s="5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2"/>
      <c r="B46" s="56">
        <v>40.0</v>
      </c>
      <c r="C46" s="57"/>
      <c r="D46" s="58"/>
      <c r="E46" s="5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"/>
      <c r="B47" s="56">
        <v>41.0</v>
      </c>
      <c r="C47" s="57"/>
      <c r="D47" s="58"/>
      <c r="E47" s="5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56">
        <v>42.0</v>
      </c>
      <c r="C48" s="57"/>
      <c r="D48" s="58"/>
      <c r="E48" s="5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2"/>
      <c r="B49" s="56">
        <v>43.0</v>
      </c>
      <c r="C49" s="57"/>
      <c r="D49" s="58"/>
      <c r="E49" s="5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2"/>
      <c r="B50" s="56">
        <v>44.0</v>
      </c>
      <c r="C50" s="57"/>
      <c r="D50" s="58"/>
      <c r="E50" s="5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2"/>
      <c r="B51" s="56">
        <v>45.0</v>
      </c>
      <c r="C51" s="57"/>
      <c r="D51" s="58"/>
      <c r="E51" s="5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56">
        <v>46.0</v>
      </c>
      <c r="C52" s="57"/>
      <c r="D52" s="58"/>
      <c r="E52" s="5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56">
        <v>47.0</v>
      </c>
      <c r="C53" s="57"/>
      <c r="D53" s="58"/>
      <c r="E53" s="5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56">
        <v>48.0</v>
      </c>
      <c r="C54" s="57"/>
      <c r="D54" s="58"/>
      <c r="E54" s="5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56">
        <v>49.0</v>
      </c>
      <c r="C55" s="57"/>
      <c r="D55" s="58"/>
      <c r="E55" s="5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56">
        <v>50.0</v>
      </c>
      <c r="C56" s="57"/>
      <c r="D56" s="58"/>
      <c r="E56" s="5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56">
        <v>51.0</v>
      </c>
      <c r="C57" s="57"/>
      <c r="D57" s="58"/>
      <c r="E57" s="5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56">
        <v>52.0</v>
      </c>
      <c r="C58" s="57"/>
      <c r="D58" s="58"/>
      <c r="E58" s="5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56">
        <v>53.0</v>
      </c>
      <c r="C59" s="57"/>
      <c r="D59" s="58"/>
      <c r="E59" s="5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56">
        <v>54.0</v>
      </c>
      <c r="C60" s="57"/>
      <c r="D60" s="58"/>
      <c r="E60" s="5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56">
        <v>55.0</v>
      </c>
      <c r="C61" s="57"/>
      <c r="D61" s="58"/>
      <c r="E61" s="5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56">
        <v>56.0</v>
      </c>
      <c r="C62" s="57"/>
      <c r="D62" s="58"/>
      <c r="E62" s="5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56">
        <v>57.0</v>
      </c>
      <c r="C63" s="57"/>
      <c r="D63" s="58"/>
      <c r="E63" s="5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56">
        <v>58.0</v>
      </c>
      <c r="C64" s="57"/>
      <c r="D64" s="58"/>
      <c r="E64" s="5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56">
        <v>59.0</v>
      </c>
      <c r="C65" s="57"/>
      <c r="D65" s="58"/>
      <c r="E65" s="58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56">
        <v>60.0</v>
      </c>
      <c r="C66" s="57"/>
      <c r="D66" s="58"/>
      <c r="E66" s="58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56">
        <v>61.0</v>
      </c>
      <c r="C67" s="57"/>
      <c r="D67" s="58"/>
      <c r="E67" s="5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56">
        <v>62.0</v>
      </c>
      <c r="C68" s="57"/>
      <c r="D68" s="58"/>
      <c r="E68" s="5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56">
        <v>63.0</v>
      </c>
      <c r="C69" s="57"/>
      <c r="D69" s="58"/>
      <c r="E69" s="5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56">
        <v>64.0</v>
      </c>
      <c r="C70" s="57"/>
      <c r="D70" s="58"/>
      <c r="E70" s="58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56">
        <v>65.0</v>
      </c>
      <c r="C71" s="57"/>
      <c r="D71" s="58"/>
      <c r="E71" s="58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56">
        <v>66.0</v>
      </c>
      <c r="C72" s="57"/>
      <c r="D72" s="58"/>
      <c r="E72" s="58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56">
        <v>67.0</v>
      </c>
      <c r="C73" s="57"/>
      <c r="D73" s="58"/>
      <c r="E73" s="58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56">
        <v>68.0</v>
      </c>
      <c r="C74" s="57"/>
      <c r="D74" s="58"/>
      <c r="E74" s="5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56">
        <v>69.0</v>
      </c>
      <c r="C75" s="57"/>
      <c r="D75" s="58"/>
      <c r="E75" s="5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56">
        <v>70.0</v>
      </c>
      <c r="C76" s="57"/>
      <c r="D76" s="58"/>
      <c r="E76" s="5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56">
        <v>71.0</v>
      </c>
      <c r="C77" s="57"/>
      <c r="D77" s="58"/>
      <c r="E77" s="5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56">
        <v>72.0</v>
      </c>
      <c r="C78" s="57"/>
      <c r="D78" s="58"/>
      <c r="E78" s="58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56">
        <v>73.0</v>
      </c>
      <c r="C79" s="57"/>
      <c r="D79" s="58"/>
      <c r="E79" s="58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56">
        <v>74.0</v>
      </c>
      <c r="C80" s="57"/>
      <c r="D80" s="58"/>
      <c r="E80" s="58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56">
        <v>75.0</v>
      </c>
      <c r="C81" s="57"/>
      <c r="D81" s="58"/>
      <c r="E81" s="5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56">
        <v>76.0</v>
      </c>
      <c r="C82" s="57"/>
      <c r="D82" s="58"/>
      <c r="E82" s="58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56">
        <v>77.0</v>
      </c>
      <c r="C83" s="57"/>
      <c r="D83" s="58"/>
      <c r="E83" s="5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56">
        <v>78.0</v>
      </c>
      <c r="C84" s="57"/>
      <c r="D84" s="58"/>
      <c r="E84" s="58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56">
        <v>79.0</v>
      </c>
      <c r="C85" s="57"/>
      <c r="D85" s="58"/>
      <c r="E85" s="58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56">
        <v>80.0</v>
      </c>
      <c r="C86" s="57"/>
      <c r="D86" s="58"/>
      <c r="E86" s="58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56">
        <v>81.0</v>
      </c>
      <c r="C87" s="57"/>
      <c r="D87" s="58"/>
      <c r="E87" s="58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56">
        <v>82.0</v>
      </c>
      <c r="C88" s="57"/>
      <c r="D88" s="58"/>
      <c r="E88" s="5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56">
        <v>83.0</v>
      </c>
      <c r="C89" s="57"/>
      <c r="D89" s="58"/>
      <c r="E89" s="5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56">
        <v>84.0</v>
      </c>
      <c r="C90" s="57"/>
      <c r="D90" s="58"/>
      <c r="E90" s="58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56">
        <v>85.0</v>
      </c>
      <c r="C91" s="57"/>
      <c r="D91" s="58"/>
      <c r="E91" s="58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56">
        <v>86.0</v>
      </c>
      <c r="C92" s="57"/>
      <c r="D92" s="58"/>
      <c r="E92" s="58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56">
        <v>87.0</v>
      </c>
      <c r="C93" s="57"/>
      <c r="D93" s="58"/>
      <c r="E93" s="58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56">
        <v>88.0</v>
      </c>
      <c r="C94" s="57"/>
      <c r="D94" s="58"/>
      <c r="E94" s="58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56">
        <v>89.0</v>
      </c>
      <c r="C95" s="57"/>
      <c r="D95" s="58"/>
      <c r="E95" s="5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56">
        <v>90.0</v>
      </c>
      <c r="C96" s="57"/>
      <c r="D96" s="58"/>
      <c r="E96" s="5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56">
        <v>91.0</v>
      </c>
      <c r="C97" s="57"/>
      <c r="D97" s="58"/>
      <c r="E97" s="5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56">
        <v>92.0</v>
      </c>
      <c r="C98" s="57"/>
      <c r="D98" s="58"/>
      <c r="E98" s="58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56">
        <v>93.0</v>
      </c>
      <c r="C99" s="57"/>
      <c r="D99" s="58"/>
      <c r="E99" s="58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56">
        <v>94.0</v>
      </c>
      <c r="C100" s="57"/>
      <c r="D100" s="58"/>
      <c r="E100" s="5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56">
        <v>95.0</v>
      </c>
      <c r="C101" s="57"/>
      <c r="D101" s="58"/>
      <c r="E101" s="58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56">
        <v>96.0</v>
      </c>
      <c r="C102" s="57"/>
      <c r="D102" s="58"/>
      <c r="E102" s="5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56">
        <v>97.0</v>
      </c>
      <c r="C103" s="57"/>
      <c r="D103" s="58"/>
      <c r="E103" s="5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56">
        <v>98.0</v>
      </c>
      <c r="C104" s="57"/>
      <c r="D104" s="58"/>
      <c r="E104" s="58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56">
        <v>99.0</v>
      </c>
      <c r="C105" s="57"/>
      <c r="D105" s="58"/>
      <c r="E105" s="58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56">
        <v>100.0</v>
      </c>
      <c r="C106" s="57"/>
      <c r="D106" s="58"/>
      <c r="E106" s="58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$B$6:$E$6"/>
  <dataValidations>
    <dataValidation type="list" allowBlank="1" showInputMessage="1" showErrorMessage="1" prompt="ERRO - Selecione uma das opções disponíveis" sqref="E7:E106">
      <formula1>Disponibilidade</formula1>
    </dataValidation>
    <dataValidation type="list" allowBlank="1" showInputMessage="1" showErrorMessage="1" prompt="ERRO - Selecione uma das opções disponíveis" sqref="D7:D106">
      <formula1>Infraestrutura</formula1>
    </dataValidation>
  </dataValidations>
  <printOptions/>
  <pageMargins bottom="0.7900000000000001" footer="0.0" header="0.0" left="0.51" right="0.51" top="0.7900000000000001"/>
  <pageSetup paperSize="9" orientation="portrait"/>
  <headerFooter>
    <oddFooter/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showGridLines="0" workbookViewId="0"/>
  </sheetViews>
  <sheetFormatPr customHeight="1" defaultColWidth="14.43" defaultRowHeight="15.0"/>
  <cols>
    <col customWidth="1" min="1" max="1" width="20.14"/>
    <col customWidth="1" min="2" max="2" width="86.0"/>
    <col customWidth="1" min="3" max="3" width="24.14"/>
    <col customWidth="1" min="4" max="13" width="24.0"/>
    <col customWidth="1" min="14" max="14" width="29.14"/>
    <col customWidth="1" min="15" max="26" width="11.43"/>
  </cols>
  <sheetData>
    <row r="1">
      <c r="A1" s="59" t="s">
        <v>60</v>
      </c>
      <c r="B1" s="59" t="s">
        <v>61</v>
      </c>
      <c r="C1" s="59" t="s">
        <v>62</v>
      </c>
      <c r="D1" s="59" t="s">
        <v>63</v>
      </c>
      <c r="E1" s="59" t="s">
        <v>64</v>
      </c>
      <c r="F1" s="60" t="s">
        <v>65</v>
      </c>
      <c r="G1" s="60" t="s">
        <v>66</v>
      </c>
      <c r="H1" s="59" t="s">
        <v>67</v>
      </c>
      <c r="I1" s="59" t="s">
        <v>68</v>
      </c>
      <c r="J1" s="59" t="s">
        <v>69</v>
      </c>
      <c r="K1" s="60" t="s">
        <v>70</v>
      </c>
      <c r="L1" s="61" t="s">
        <v>71</v>
      </c>
      <c r="M1" s="59" t="s">
        <v>72</v>
      </c>
      <c r="N1" s="59" t="s">
        <v>73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62" t="s">
        <v>74</v>
      </c>
      <c r="B2" s="62" t="s">
        <v>75</v>
      </c>
      <c r="C2" s="63" t="s">
        <v>76</v>
      </c>
      <c r="D2" s="63" t="s">
        <v>77</v>
      </c>
      <c r="E2" s="63" t="s">
        <v>64</v>
      </c>
      <c r="F2" s="64" t="s">
        <v>78</v>
      </c>
      <c r="G2" s="64" t="s">
        <v>79</v>
      </c>
      <c r="H2" s="64" t="s">
        <v>80</v>
      </c>
      <c r="I2" s="63" t="s">
        <v>81</v>
      </c>
      <c r="J2" s="63" t="s">
        <v>82</v>
      </c>
      <c r="K2" s="63" t="s">
        <v>83</v>
      </c>
      <c r="L2" s="65" t="s">
        <v>84</v>
      </c>
      <c r="M2" s="63" t="s">
        <v>85</v>
      </c>
      <c r="N2" s="63" t="s">
        <v>86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62" t="s">
        <v>87</v>
      </c>
      <c r="B3" s="62" t="s">
        <v>88</v>
      </c>
      <c r="C3" s="63" t="s">
        <v>89</v>
      </c>
      <c r="D3" s="63" t="s">
        <v>90</v>
      </c>
      <c r="E3" s="66"/>
      <c r="F3" s="63" t="str">
        <f t="shared" ref="F3:F5" si="1">D2</f>
        <v>Sublinha 1</v>
      </c>
      <c r="G3" s="63" t="s">
        <v>91</v>
      </c>
      <c r="H3" s="63" t="s">
        <v>92</v>
      </c>
      <c r="I3" s="63" t="s">
        <v>93</v>
      </c>
      <c r="J3" s="63" t="s">
        <v>94</v>
      </c>
      <c r="K3" s="63" t="s">
        <v>95</v>
      </c>
      <c r="L3" s="65" t="s">
        <v>96</v>
      </c>
      <c r="M3" s="63" t="s">
        <v>97</v>
      </c>
      <c r="N3" s="63" t="s">
        <v>98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62" t="s">
        <v>99</v>
      </c>
      <c r="B4" s="6"/>
      <c r="C4" s="63" t="s">
        <v>100</v>
      </c>
      <c r="D4" s="67" t="s">
        <v>101</v>
      </c>
      <c r="E4" s="66"/>
      <c r="F4" s="63" t="str">
        <f t="shared" si="1"/>
        <v>Sublinha 2</v>
      </c>
      <c r="G4" s="63" t="s">
        <v>102</v>
      </c>
      <c r="H4" s="63" t="s">
        <v>103</v>
      </c>
      <c r="I4" s="63" t="s">
        <v>104</v>
      </c>
      <c r="J4" s="66"/>
      <c r="K4" s="66"/>
      <c r="L4" s="66"/>
      <c r="M4" s="63" t="s">
        <v>105</v>
      </c>
      <c r="N4" s="63" t="s">
        <v>106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62" t="s">
        <v>107</v>
      </c>
      <c r="B5" s="6"/>
      <c r="C5" s="63" t="s">
        <v>108</v>
      </c>
      <c r="D5" s="67"/>
      <c r="E5" s="66"/>
      <c r="F5" s="63" t="str">
        <f t="shared" si="1"/>
        <v>Sublinha 3</v>
      </c>
      <c r="G5" s="66"/>
      <c r="H5" s="63" t="s">
        <v>109</v>
      </c>
      <c r="I5" s="63" t="s">
        <v>110</v>
      </c>
      <c r="J5" s="66"/>
      <c r="K5" s="66"/>
      <c r="L5" s="66"/>
      <c r="M5" s="66"/>
      <c r="N5" s="63" t="s">
        <v>111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62" t="s">
        <v>112</v>
      </c>
      <c r="B6" s="6"/>
      <c r="C6" s="63" t="s">
        <v>113</v>
      </c>
      <c r="D6" s="66"/>
      <c r="E6" s="66"/>
      <c r="F6" s="63"/>
      <c r="G6" s="66"/>
      <c r="H6" s="63" t="s">
        <v>114</v>
      </c>
      <c r="I6" s="63" t="s">
        <v>115</v>
      </c>
      <c r="J6" s="66"/>
      <c r="K6" s="66"/>
      <c r="L6" s="66"/>
      <c r="M6" s="66"/>
      <c r="N6" s="63" t="s">
        <v>116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/>
      <c r="B7" s="6"/>
      <c r="C7" s="63" t="s">
        <v>117</v>
      </c>
      <c r="D7" s="66"/>
      <c r="E7" s="66"/>
      <c r="F7" s="66"/>
      <c r="G7" s="66"/>
      <c r="H7" s="63" t="s">
        <v>118</v>
      </c>
      <c r="I7" s="63" t="s">
        <v>119</v>
      </c>
      <c r="J7" s="66"/>
      <c r="K7" s="66"/>
      <c r="L7" s="66"/>
      <c r="M7" s="66"/>
      <c r="N7" s="63" t="s">
        <v>120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/>
      <c r="B8" s="6"/>
      <c r="C8" s="63" t="s">
        <v>121</v>
      </c>
      <c r="D8" s="66"/>
      <c r="E8" s="66"/>
      <c r="F8" s="66"/>
      <c r="G8" s="66"/>
      <c r="H8" s="63" t="s">
        <v>122</v>
      </c>
      <c r="I8" s="66"/>
      <c r="J8" s="66"/>
      <c r="K8" s="66"/>
      <c r="L8" s="66"/>
      <c r="M8" s="66"/>
      <c r="N8" s="63" t="s">
        <v>123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/>
      <c r="B9" s="6"/>
      <c r="C9" s="63" t="s">
        <v>124</v>
      </c>
      <c r="D9" s="66"/>
      <c r="E9" s="66"/>
      <c r="F9" s="66"/>
      <c r="G9" s="66"/>
      <c r="H9" s="63" t="s">
        <v>125</v>
      </c>
      <c r="I9" s="66"/>
      <c r="J9" s="66"/>
      <c r="K9" s="66"/>
      <c r="L9" s="66"/>
      <c r="M9" s="66"/>
      <c r="N9" s="63" t="s">
        <v>126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6"/>
      <c r="C10" s="63" t="s">
        <v>127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3" t="s">
        <v>128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6"/>
      <c r="C11" s="63" t="s">
        <v>45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3" t="s">
        <v>129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/>
      <c r="B12" s="6"/>
      <c r="C12" s="63" t="s">
        <v>130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3" t="s">
        <v>131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6"/>
      <c r="C13" s="63" t="s">
        <v>125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3" t="s">
        <v>132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/>
      <c r="B14" s="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3" t="s">
        <v>133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3" t="s">
        <v>134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/>
      <c r="B16" s="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3" t="s">
        <v>135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68" t="s">
        <v>136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6"/>
      <c r="B21" s="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"/>
      <c r="B22" s="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6"/>
      <c r="B23" s="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"/>
      <c r="B24" s="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/>
      <c r="B25" s="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/>
      <c r="B26" s="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/>
      <c r="B27" s="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/>
      <c r="B28" s="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/>
      <c r="B29" s="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/>
      <c r="B30" s="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/>
      <c r="B31" s="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"/>
      <c r="B32" s="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rintOptions/>
  <pageMargins bottom="1.0" footer="0.0" header="0.0" left="0.75" right="0.75" top="1.0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2015-10-29T13:55:04Z</dcterms:created>
  <dc:creator>Enio Blay</dc:creator>
</cp:coreProperties>
</file>